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405" windowHeight="11535"/>
  </bookViews>
  <sheets>
    <sheet name="Термобельё 2019" sheetId="27" r:id="rId1"/>
    <sheet name="Профессиональное термобельё" sheetId="19" r:id="rId2"/>
    <sheet name="Тельняшка" sheetId="11" r:id="rId3"/>
    <sheet name="Телохранитель" sheetId="9" r:id="rId4"/>
    <sheet name="Трикотажные изделия с флисом" sheetId="12" r:id="rId5"/>
    <sheet name="Артикул" sheetId="13" r:id="rId6"/>
  </sheets>
  <definedNames>
    <definedName name="priceatrm" localSheetId="1">'Профессиональное термобельё'!$A$3:$T$570</definedName>
    <definedName name="priceatrm" localSheetId="3">Телохранитель!$A$3:$T$714</definedName>
    <definedName name="priceatrm" localSheetId="2">Тельняшка!$A$3:$T$575</definedName>
    <definedName name="priceatrm" localSheetId="0">'Термобельё 2019'!$A$3:$T$674</definedName>
    <definedName name="priceatrm" localSheetId="4">'Трикотажные изделия с флисом'!$A$3:$T$574</definedName>
    <definedName name="zpriceexlg" localSheetId="1">'Профессиональное термобельё'!$A$3:$T$570</definedName>
    <definedName name="zpriceexlg" localSheetId="3">Телохранитель!$A$3:$T$714</definedName>
    <definedName name="zpriceexlg" localSheetId="2">Тельняшка!$A$3:$T$575</definedName>
    <definedName name="zpriceexlg" localSheetId="0">'Термобельё 2019'!$A$3:$T$674</definedName>
    <definedName name="zpriceexlg" localSheetId="4">'Трикотажные изделия с флисом'!$A$3:$T$574</definedName>
  </definedNames>
  <calcPr calcId="125725"/>
</workbook>
</file>

<file path=xl/calcChain.xml><?xml version="1.0" encoding="utf-8"?>
<calcChain xmlns="http://schemas.openxmlformats.org/spreadsheetml/2006/main">
  <c r="U147" i="27"/>
  <c r="V147" s="1"/>
  <c r="U146"/>
  <c r="V146" s="1"/>
  <c r="U145"/>
  <c r="V145" s="1"/>
  <c r="U144"/>
  <c r="V144" s="1"/>
  <c r="U143"/>
  <c r="V143" s="1"/>
  <c r="U142"/>
  <c r="V142" s="1"/>
  <c r="U141"/>
  <c r="V141" s="1"/>
  <c r="U140"/>
  <c r="V140" s="1"/>
  <c r="U139"/>
  <c r="V139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1"/>
  <c r="V81" s="1"/>
  <c r="U80"/>
  <c r="V80" s="1"/>
  <c r="U79"/>
  <c r="V79" s="1"/>
  <c r="U78"/>
  <c r="V78" s="1"/>
  <c r="U77"/>
  <c r="V77" s="1"/>
  <c r="U76"/>
  <c r="V76" s="1"/>
  <c r="U75"/>
  <c r="V75" s="1"/>
  <c r="U74"/>
  <c r="V74" s="1"/>
  <c r="U73"/>
  <c r="V73" s="1"/>
  <c r="U72"/>
  <c r="V72" s="1"/>
  <c r="U71"/>
  <c r="V71" s="1"/>
  <c r="U70"/>
  <c r="V70" s="1"/>
  <c r="U69"/>
  <c r="V69" s="1"/>
  <c r="U68"/>
  <c r="V68" s="1"/>
  <c r="U67"/>
  <c r="V67" s="1"/>
  <c r="U66"/>
  <c r="V66" s="1"/>
  <c r="U65"/>
  <c r="V65" s="1"/>
  <c r="U64"/>
  <c r="V64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U45"/>
  <c r="V45" s="1"/>
  <c r="U44"/>
  <c r="V44" s="1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U7"/>
  <c r="V7" s="1"/>
  <c r="U6"/>
  <c r="V6" s="1"/>
  <c r="U5"/>
  <c r="V5" s="1"/>
  <c r="U4"/>
  <c r="U43" i="19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U7"/>
  <c r="V7" s="1"/>
  <c r="U6"/>
  <c r="V6" s="1"/>
  <c r="U5"/>
  <c r="V5" s="1"/>
  <c r="U4"/>
  <c r="V4" s="1"/>
  <c r="U4" i="12"/>
  <c r="V4" s="1"/>
  <c r="U5"/>
  <c r="V5" s="1"/>
  <c r="U6"/>
  <c r="V6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" i="11"/>
  <c r="V4" s="1"/>
  <c r="U5"/>
  <c r="V5" s="1"/>
  <c r="U6"/>
  <c r="V6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8"/>
  <c r="V48" s="1"/>
  <c r="U4" i="9"/>
  <c r="V4" s="1"/>
  <c r="U5"/>
  <c r="V5" s="1"/>
  <c r="U6"/>
  <c r="V6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8"/>
  <c r="V48" s="1"/>
  <c r="U49"/>
  <c r="V49" s="1"/>
  <c r="U50"/>
  <c r="V50" s="1"/>
  <c r="U51"/>
  <c r="V51" s="1"/>
  <c r="U52"/>
  <c r="V52" s="1"/>
  <c r="U53"/>
  <c r="V53" s="1"/>
  <c r="U54"/>
  <c r="V54" s="1"/>
  <c r="U55"/>
  <c r="V55" s="1"/>
  <c r="U56"/>
  <c r="V56" s="1"/>
  <c r="U57"/>
  <c r="V57" s="1"/>
  <c r="U58"/>
  <c r="V58" s="1"/>
  <c r="U59"/>
  <c r="V59" s="1"/>
  <c r="U60"/>
  <c r="V60" s="1"/>
  <c r="U61"/>
  <c r="V61" s="1"/>
  <c r="U62"/>
  <c r="V62" s="1"/>
  <c r="U63"/>
  <c r="V63" s="1"/>
  <c r="U64"/>
  <c r="V64" s="1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5"/>
  <c r="V75" s="1"/>
  <c r="U76"/>
  <c r="V76" s="1"/>
  <c r="U77"/>
  <c r="V77" s="1"/>
  <c r="U78"/>
  <c r="V78" s="1"/>
  <c r="U79"/>
  <c r="V79" s="1"/>
  <c r="U80"/>
  <c r="V80" s="1"/>
  <c r="U81"/>
  <c r="V81" s="1"/>
  <c r="U82"/>
  <c r="V82" s="1"/>
  <c r="U83"/>
  <c r="V83" s="1"/>
  <c r="U84"/>
  <c r="V84" s="1"/>
  <c r="U85"/>
  <c r="V85" s="1"/>
  <c r="U86"/>
  <c r="V86" s="1"/>
  <c r="U87"/>
  <c r="V87" s="1"/>
  <c r="U88"/>
  <c r="V88" s="1"/>
  <c r="U89"/>
  <c r="V89" s="1"/>
  <c r="U90"/>
  <c r="V90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1"/>
  <c r="V101" s="1"/>
  <c r="U102"/>
  <c r="V102" s="1"/>
  <c r="U103"/>
  <c r="V103" s="1"/>
  <c r="U104"/>
  <c r="V104" s="1"/>
  <c r="U105"/>
  <c r="V105" s="1"/>
  <c r="U106"/>
  <c r="V106" s="1"/>
  <c r="U107"/>
  <c r="V107" s="1"/>
  <c r="U108"/>
  <c r="V108" s="1"/>
  <c r="U109"/>
  <c r="V109" s="1"/>
  <c r="U110"/>
  <c r="V110" s="1"/>
  <c r="U111"/>
  <c r="V111" s="1"/>
  <c r="U112"/>
  <c r="V112" s="1"/>
  <c r="U113"/>
  <c r="V113" s="1"/>
  <c r="U114"/>
  <c r="V114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V126" s="1"/>
  <c r="U127"/>
  <c r="V127" s="1"/>
  <c r="U128"/>
  <c r="V128" s="1"/>
  <c r="U129"/>
  <c r="V129" s="1"/>
  <c r="U130"/>
  <c r="V130" s="1"/>
  <c r="U131"/>
  <c r="V131" s="1"/>
  <c r="U132"/>
  <c r="V132" s="1"/>
  <c r="U133"/>
  <c r="V133" s="1"/>
  <c r="U134"/>
  <c r="V134" s="1"/>
  <c r="U135"/>
  <c r="V135" s="1"/>
  <c r="U136"/>
  <c r="V136" s="1"/>
  <c r="U137"/>
  <c r="V137" s="1"/>
  <c r="U138"/>
  <c r="V138" s="1"/>
  <c r="U139"/>
  <c r="V139" s="1"/>
  <c r="U140"/>
  <c r="V140" s="1"/>
  <c r="U141"/>
  <c r="V141" s="1"/>
  <c r="U142"/>
  <c r="V142" s="1"/>
  <c r="U143"/>
  <c r="V143" s="1"/>
  <c r="U144"/>
  <c r="V144" s="1"/>
  <c r="U145"/>
  <c r="V145" s="1"/>
  <c r="U146"/>
  <c r="V146" s="1"/>
  <c r="U147"/>
  <c r="V147" s="1"/>
  <c r="U148"/>
  <c r="V148" s="1"/>
  <c r="U149"/>
  <c r="V149" s="1"/>
  <c r="U150"/>
  <c r="V150" s="1"/>
  <c r="U151"/>
  <c r="V151" s="1"/>
  <c r="U152"/>
  <c r="V152" s="1"/>
  <c r="U153"/>
  <c r="V153" s="1"/>
  <c r="U154"/>
  <c r="V154" s="1"/>
  <c r="U155"/>
  <c r="V155" s="1"/>
  <c r="U156"/>
  <c r="V156" s="1"/>
  <c r="U157"/>
  <c r="V157" s="1"/>
  <c r="U158"/>
  <c r="V158" s="1"/>
  <c r="U159"/>
  <c r="V159" s="1"/>
  <c r="U160"/>
  <c r="V160" s="1"/>
  <c r="U161"/>
  <c r="V161" s="1"/>
  <c r="U162"/>
  <c r="V162" s="1"/>
  <c r="U163"/>
  <c r="V163" s="1"/>
  <c r="U164"/>
  <c r="V164" s="1"/>
  <c r="U165"/>
  <c r="V165" s="1"/>
  <c r="U166"/>
  <c r="V166" s="1"/>
  <c r="U167"/>
  <c r="V167" s="1"/>
  <c r="U168"/>
  <c r="V168" s="1"/>
  <c r="U169"/>
  <c r="V169" s="1"/>
  <c r="U170"/>
  <c r="V170" s="1"/>
  <c r="U171"/>
  <c r="V171" s="1"/>
  <c r="U172"/>
  <c r="V172" s="1"/>
  <c r="U173"/>
  <c r="V173" s="1"/>
  <c r="U174"/>
  <c r="V174" s="1"/>
  <c r="U175"/>
  <c r="V175" s="1"/>
  <c r="U176"/>
  <c r="V176" s="1"/>
  <c r="U177"/>
  <c r="V177" s="1"/>
  <c r="U178"/>
  <c r="V178" s="1"/>
  <c r="U179"/>
  <c r="V179" s="1"/>
  <c r="U180"/>
  <c r="V180" s="1"/>
  <c r="U181"/>
  <c r="V181" s="1"/>
  <c r="U182"/>
  <c r="V182" s="1"/>
  <c r="U183"/>
  <c r="V183" s="1"/>
  <c r="U184"/>
  <c r="V184" s="1"/>
  <c r="U185"/>
  <c r="V185" s="1"/>
  <c r="U186"/>
  <c r="V186" s="1"/>
  <c r="U187"/>
  <c r="V187" s="1"/>
  <c r="U148" i="27" l="1"/>
  <c r="V4"/>
  <c r="V148" s="1"/>
  <c r="U44" i="19"/>
  <c r="V44"/>
  <c r="U48" i="12"/>
  <c r="V48"/>
  <c r="V188" i="9"/>
  <c r="U188"/>
  <c r="V49" i="11"/>
  <c r="U49"/>
</calcChain>
</file>

<file path=xl/sharedStrings.xml><?xml version="1.0" encoding="utf-8"?>
<sst xmlns="http://schemas.openxmlformats.org/spreadsheetml/2006/main" count="1540" uniqueCount="434">
  <si>
    <t>Наименование</t>
  </si>
  <si>
    <t>Артикул</t>
  </si>
  <si>
    <t xml:space="preserve">                                                   01 – чёрный,</t>
  </si>
  <si>
    <t xml:space="preserve">                                                   02 – чёрный с красной отстрочкой,</t>
  </si>
  <si>
    <t xml:space="preserve">                                                   03 – чёрный с серой отстрочкой,</t>
  </si>
  <si>
    <t xml:space="preserve">                                                   04 – чёрный с кружевом,</t>
  </si>
  <si>
    <t xml:space="preserve">                                                   05 - маренго с чёрной отстрочкой,</t>
  </si>
  <si>
    <t xml:space="preserve">                                                   06 – синий,</t>
  </si>
  <si>
    <t xml:space="preserve">                                                   07 – синий меланж,</t>
  </si>
  <si>
    <t xml:space="preserve">                                                   08 – лиловый,</t>
  </si>
  <si>
    <t xml:space="preserve">                                                   09 – лиловый меланж,</t>
  </si>
  <si>
    <t xml:space="preserve">                                                   10 – хаки,</t>
  </si>
  <si>
    <t xml:space="preserve">                                                   11 – белый (натуральный),</t>
  </si>
  <si>
    <t xml:space="preserve">                                                   12 – белый(отбелённый),</t>
  </si>
  <si>
    <t xml:space="preserve">                                                   13 – оранжевый,</t>
  </si>
  <si>
    <t xml:space="preserve">                                                   14 – камуфляж(4 цвета),</t>
  </si>
  <si>
    <t xml:space="preserve">                                                   15 – камуфляж(7 цветов)</t>
  </si>
  <si>
    <t xml:space="preserve">                                                   16 - меланж                  </t>
  </si>
  <si>
    <t xml:space="preserve">                                                   17 - голубой</t>
  </si>
  <si>
    <t xml:space="preserve">                                                   18 - триколор    </t>
  </si>
  <si>
    <t>Цена</t>
  </si>
  <si>
    <t>Рос\Размер</t>
  </si>
  <si>
    <t>44</t>
  </si>
  <si>
    <t>46</t>
  </si>
  <si>
    <t>48</t>
  </si>
  <si>
    <t>50</t>
  </si>
  <si>
    <t>54</t>
  </si>
  <si>
    <t>56</t>
  </si>
  <si>
    <t>58</t>
  </si>
  <si>
    <t>60</t>
  </si>
  <si>
    <t>62</t>
  </si>
  <si>
    <t>64</t>
  </si>
  <si>
    <t>66</t>
  </si>
  <si>
    <t>Цвет</t>
  </si>
  <si>
    <t>Сумма</t>
  </si>
  <si>
    <t>Итого</t>
  </si>
  <si>
    <t>Колич</t>
  </si>
  <si>
    <t>cod</t>
  </si>
  <si>
    <t>52</t>
  </si>
  <si>
    <r>
      <t xml:space="preserve">Фабрика "Боевой трикотаж"                            </t>
    </r>
    <r>
      <rPr>
        <sz val="10"/>
        <rFont val="Arial Cyr"/>
        <charset val="204"/>
      </rPr>
      <t>тел (495) 741-26-03                      Internet: www.trikotaj.ru
e-mail: b-trikotaj@yandex.ru</t>
    </r>
  </si>
  <si>
    <r>
      <t xml:space="preserve">Фабрика "Боевой трикотаж"                             </t>
    </r>
    <r>
      <rPr>
        <sz val="10"/>
        <rFont val="Arial Cyr"/>
        <charset val="204"/>
      </rPr>
      <t>тел (495) 741-26-03                     Internet: www.trikotaj.ru
e-mail: b-trikotaj@yandex.ru</t>
    </r>
  </si>
  <si>
    <t xml:space="preserve">  Расшифровка артикула изделий «Боевой трикотаж»</t>
  </si>
  <si>
    <t xml:space="preserve">      2.    Плотность изделия , в примере цифра 150 - это означает плотность полотна       </t>
  </si>
  <si>
    <t xml:space="preserve">             изделия  150 грамм на м2.</t>
  </si>
  <si>
    <t xml:space="preserve">      3.     А – мужской,  В – женский, С – детский, У - универсальный.</t>
  </si>
  <si>
    <t>Фото</t>
  </si>
  <si>
    <r>
      <t xml:space="preserve">Фабрика "Боевой трикотаж"                              </t>
    </r>
    <r>
      <rPr>
        <sz val="10"/>
        <rFont val="Arial Cyr"/>
        <charset val="204"/>
      </rPr>
      <t>тел (495) 741-26-03                             Internet: www.trikotaj.ru
e-mail: b-trikotaj@yandex.ru</t>
    </r>
  </si>
  <si>
    <r>
      <t xml:space="preserve">Фабрика "Боевой трикотаж"                             </t>
    </r>
    <r>
      <rPr>
        <sz val="10"/>
        <rFont val="Arial Cyr"/>
        <charset val="204"/>
      </rPr>
      <t>тел (495) 741-26-03                            Internet: www.trikotaj.ru
e-mail: b-trikotaj@yandex.ru</t>
    </r>
  </si>
  <si>
    <r>
      <t xml:space="preserve">Фабрика "Боевой трикотаж"                     </t>
    </r>
    <r>
      <rPr>
        <sz val="10"/>
        <rFont val="Arial Cyr"/>
        <charset val="204"/>
      </rPr>
      <t>тел (495) 741-26-03                                Internet: www.trikotaj.ru                             e-mail: b-trikotaj@yandex.ru</t>
    </r>
  </si>
  <si>
    <r>
      <t xml:space="preserve">    Прайс-лист на тельняшка.        Таблица скидок от суммы заказа
от   50 000р    2% 
от 100 000р    4%
от 200 000р    6%
от 400 000р    8%                          </t>
    </r>
    <r>
      <rPr>
        <sz val="10"/>
        <rFont val="Arial Cyr"/>
        <charset val="204"/>
      </rPr>
      <t xml:space="preserve">                          </t>
    </r>
  </si>
  <si>
    <t xml:space="preserve">       Пример:   Т150А10101  или     Т  150_ А _1_01_01 </t>
  </si>
  <si>
    <t xml:space="preserve">                                                    1    2     3   4   5   6</t>
  </si>
  <si>
    <t xml:space="preserve">      1.    Обозначение типа изделия :А - Аксессуары  Е - Электробельё Н - Носки и термоноски  Т – Термобелье и Для юношей и девушек  Х – Телохранитель и Для детей Р – Трикотаж</t>
  </si>
  <si>
    <t xml:space="preserve">            О – огнестойкое бельё П - Профессиональное термобельё  Ф - Трикотажные изделия с флисом  Ч - Прочие изделия Ш - Шапки с флисом Э - Проф бельё с подогревом</t>
  </si>
  <si>
    <t xml:space="preserve">      5.     Порядковый номер изделия в серии с одинаковой плотностью.</t>
  </si>
  <si>
    <t xml:space="preserve">      6.     Кодировка цвета – </t>
  </si>
  <si>
    <t xml:space="preserve">      4.    Вид размера:  1 - обхват груди (фуфайки, жакеты, тельняшки и т.п.)  2 - обхват талии или бёдер (брюки, кальсоны и т.п.)  3 - и то и другое (комплекты) 0 - нет обхватов (шапки, аксессуары и т.п.)</t>
  </si>
  <si>
    <t>Состав</t>
  </si>
  <si>
    <t>Boevoy Р330 Тельшяшка двойной вязки х/б</t>
  </si>
  <si>
    <t>70% Хлопок, 30% ПЭ.</t>
  </si>
  <si>
    <t>Р330У10101</t>
  </si>
  <si>
    <t>черный</t>
  </si>
  <si>
    <t>Р330У0101</t>
  </si>
  <si>
    <t>158, 164</t>
  </si>
  <si>
    <t>170, 176</t>
  </si>
  <si>
    <t>182, 188</t>
  </si>
  <si>
    <t>Boevoy Р330 Тельняшка двойной вязки х/б</t>
  </si>
  <si>
    <t>70% хлопок, 30% ПЭ</t>
  </si>
  <si>
    <t>Р330У10106</t>
  </si>
  <si>
    <t>синий</t>
  </si>
  <si>
    <t>Р330У0106</t>
  </si>
  <si>
    <t>Р330У10117</t>
  </si>
  <si>
    <t>голубой</t>
  </si>
  <si>
    <t>Р330У0117</t>
  </si>
  <si>
    <t>Boevoy Р330 тельняшка Французская</t>
  </si>
  <si>
    <t>Р330У10206</t>
  </si>
  <si>
    <t>Р330У0206</t>
  </si>
  <si>
    <t>Boevoy Р330 Тельняшка дв. Вязки 100% Хлопок</t>
  </si>
  <si>
    <t>100% хлопок</t>
  </si>
  <si>
    <t>Р330У10501</t>
  </si>
  <si>
    <t>Чёрный</t>
  </si>
  <si>
    <t>Р330У0501</t>
  </si>
  <si>
    <t>Р330У10506</t>
  </si>
  <si>
    <t>Синий</t>
  </si>
  <si>
    <t>Р330У0506</t>
  </si>
  <si>
    <t>Boevoy Р330 Тельняшка Царская</t>
  </si>
  <si>
    <t>Р330У10606</t>
  </si>
  <si>
    <t>Р330У0606</t>
  </si>
  <si>
    <t>Boevoy Р330 Тельняшка Российский флаг</t>
  </si>
  <si>
    <t>Р330У10718</t>
  </si>
  <si>
    <t>триколор</t>
  </si>
  <si>
    <t>Р330У0718</t>
  </si>
  <si>
    <t>Boevoy Р300 Тельняшка Джинсовая</t>
  </si>
  <si>
    <t>Р330У10806</t>
  </si>
  <si>
    <t>Р330У0806</t>
  </si>
  <si>
    <t>Boevoy Р330 Тельняшка Георгиевская лента</t>
  </si>
  <si>
    <t>Р330У10913</t>
  </si>
  <si>
    <t>Оранжевый</t>
  </si>
  <si>
    <t>Р330У0913</t>
  </si>
  <si>
    <t>Boevoy Р400 Тельняшка двойной вязки п/ш</t>
  </si>
  <si>
    <t>50% Хлопок (Cotton), 15% Мериносовая шерсть (Merinowool), 35% Акрил (Acril).</t>
  </si>
  <si>
    <t>Р400У10101</t>
  </si>
  <si>
    <t>Р400У0101</t>
  </si>
  <si>
    <t>Р400У10106</t>
  </si>
  <si>
    <t>Р400У0106</t>
  </si>
  <si>
    <t>Boevoy Р660 Тельняшка Морская</t>
  </si>
  <si>
    <t>Р660У10101</t>
  </si>
  <si>
    <t>Р660У0101</t>
  </si>
  <si>
    <t>Р660У10106</t>
  </si>
  <si>
    <t>Р660У0106</t>
  </si>
  <si>
    <t>Р660У10117</t>
  </si>
  <si>
    <t>Р660У0117</t>
  </si>
  <si>
    <t>Boevoy ТХ3Beе Комплект мужской</t>
  </si>
  <si>
    <t>100% Полиэфир</t>
  </si>
  <si>
    <t>Х100A30112</t>
  </si>
  <si>
    <t xml:space="preserve">Белый </t>
  </si>
  <si>
    <t>Х100A0112</t>
  </si>
  <si>
    <t>194, 200</t>
  </si>
  <si>
    <t>Boevoy ТХ3Beе комплект мужской</t>
  </si>
  <si>
    <t>Х100А30115</t>
  </si>
  <si>
    <t xml:space="preserve">Камуфляж </t>
  </si>
  <si>
    <t>Х100А0115</t>
  </si>
  <si>
    <t>Boevoy ТХ3 Комплект мужской (куртка, брюки)</t>
  </si>
  <si>
    <t>Х100А30215</t>
  </si>
  <si>
    <t>Камуфляж (7 цветов)</t>
  </si>
  <si>
    <t>Х100А0215</t>
  </si>
  <si>
    <t>Boevoy ТХ3Prof Комплект мужской (куртка, брюки, наголовник)</t>
  </si>
  <si>
    <t>Х100А30414</t>
  </si>
  <si>
    <t>Камуфляж (4 цвета)</t>
  </si>
  <si>
    <t>Х100А0414</t>
  </si>
  <si>
    <t>Boevoy ТХ3 Комплект женский (куртка, брюки)</t>
  </si>
  <si>
    <t>Х100В30115</t>
  </si>
  <si>
    <t>Х100В0115</t>
  </si>
  <si>
    <t>Boevoy ТХ3Prof Комплект женский (куртка, брюки, наголовник)</t>
  </si>
  <si>
    <t>Х100В30214</t>
  </si>
  <si>
    <t>Х100В0214</t>
  </si>
  <si>
    <t>Boevoy ТХ400 Фуфайка мужская</t>
  </si>
  <si>
    <t>70% хлопок, 30% ПЭ.</t>
  </si>
  <si>
    <t>Х400А10110</t>
  </si>
  <si>
    <t xml:space="preserve">Хаки </t>
  </si>
  <si>
    <t>Х400А0110</t>
  </si>
  <si>
    <t>Х400А10111</t>
  </si>
  <si>
    <t>Х400А0111</t>
  </si>
  <si>
    <t>Состав: 100 % хлопок</t>
  </si>
  <si>
    <t>Х400А10116</t>
  </si>
  <si>
    <t xml:space="preserve">Меланж </t>
  </si>
  <si>
    <t>Х400А0116</t>
  </si>
  <si>
    <t>Boevoy ТХ2Coolmaster Фуфайка мужская</t>
  </si>
  <si>
    <t>Х400А10619</t>
  </si>
  <si>
    <t>Белый</t>
  </si>
  <si>
    <t>Х400А0619</t>
  </si>
  <si>
    <t>Boevoy ТХ2Sport Фуфайка мужская</t>
  </si>
  <si>
    <t>Х400А10910</t>
  </si>
  <si>
    <t>Х400А0910</t>
  </si>
  <si>
    <t>Boevoy ТХ2Sport Фуфайка мужская с коротком рукавом</t>
  </si>
  <si>
    <t>Х400А11010</t>
  </si>
  <si>
    <t>Х400А1010</t>
  </si>
  <si>
    <t>Boevoy ТХ400 Кальсоны мужские</t>
  </si>
  <si>
    <t>Х400А20210</t>
  </si>
  <si>
    <t>Х400А0210</t>
  </si>
  <si>
    <t>Х400А20211</t>
  </si>
  <si>
    <t>Х400А0211</t>
  </si>
  <si>
    <t>Х400А20216</t>
  </si>
  <si>
    <t>Х400А0216</t>
  </si>
  <si>
    <t>Boevoy ТХ2Coolmaster Кальсоны мужские</t>
  </si>
  <si>
    <t>Х400А20719</t>
  </si>
  <si>
    <t>Серый</t>
  </si>
  <si>
    <t>Х400А0719</t>
  </si>
  <si>
    <t>Boevoy ТХ2Sport Кальсоны мужские</t>
  </si>
  <si>
    <t>Х400А21110</t>
  </si>
  <si>
    <t>Х400А1110</t>
  </si>
  <si>
    <t>Boevoy ТХ2 Комплект белья  мужской</t>
  </si>
  <si>
    <t>Х400А30310</t>
  </si>
  <si>
    <t>Х400А0310</t>
  </si>
  <si>
    <t>Boevoy ТХ2 Комплект мужской</t>
  </si>
  <si>
    <t>Х400А30311</t>
  </si>
  <si>
    <t>Х400А0311</t>
  </si>
  <si>
    <t>Х400А30316</t>
  </si>
  <si>
    <t>Х400А0316</t>
  </si>
  <si>
    <t>Boevoy ТХ2Sport Комплект мужской</t>
  </si>
  <si>
    <t>Х400А30410</t>
  </si>
  <si>
    <t>Х400А0410</t>
  </si>
  <si>
    <t>Boevoy ТХ2Coolmaster Комплект мужской</t>
  </si>
  <si>
    <t>Х400А30519</t>
  </si>
  <si>
    <t>Х400А0519</t>
  </si>
  <si>
    <t>Boevoy ТХ2Sport Комплект мужской с коротким рукавом</t>
  </si>
  <si>
    <t>Х400А30810</t>
  </si>
  <si>
    <t>Х400А0810</t>
  </si>
  <si>
    <t>Boevoy ТХ2 Bee Костюм пасечника</t>
  </si>
  <si>
    <t>Х400А31411</t>
  </si>
  <si>
    <t>Белый (натуральный)</t>
  </si>
  <si>
    <t>Х400А1411</t>
  </si>
  <si>
    <t>Boevoy ТХ400 Фуфайка женская</t>
  </si>
  <si>
    <t>Х400В10110</t>
  </si>
  <si>
    <t>Х400В0110</t>
  </si>
  <si>
    <t>Х400В10111</t>
  </si>
  <si>
    <t>Х400В0111</t>
  </si>
  <si>
    <t>Х400В10116</t>
  </si>
  <si>
    <t>Х400В0116</t>
  </si>
  <si>
    <t>Boevoy ТХ400 Кальсоны женские</t>
  </si>
  <si>
    <t>Х400В20210</t>
  </si>
  <si>
    <t>Х400В0210</t>
  </si>
  <si>
    <t>Х400В20211</t>
  </si>
  <si>
    <t>Х400В0211</t>
  </si>
  <si>
    <t>Х400В20216</t>
  </si>
  <si>
    <t>Х400В0216</t>
  </si>
  <si>
    <t>Boevoy ТХ2 Комплект женский</t>
  </si>
  <si>
    <t>Х400В30310</t>
  </si>
  <si>
    <t>Х400В0310</t>
  </si>
  <si>
    <t>Х400В30311</t>
  </si>
  <si>
    <t>Х400В0311</t>
  </si>
  <si>
    <t>Х400В30316</t>
  </si>
  <si>
    <t>Х400В0316</t>
  </si>
  <si>
    <t>Boevoy ТХ4 Комплект мужской (Фуфайка, шлем, куртка)</t>
  </si>
  <si>
    <t>Верхний слой: 100% полиэфир; Нижний слой: 70% Хлопок, 30% Акрил</t>
  </si>
  <si>
    <t>Х500А10715</t>
  </si>
  <si>
    <t>Х500А0715</t>
  </si>
  <si>
    <t>Boevoy ТХ6 Комплект мужской</t>
  </si>
  <si>
    <t>70% хлопок, 30% ПЭ, антимоскитный слой  - 100% Полиэфир.</t>
  </si>
  <si>
    <t>Х500А30115</t>
  </si>
  <si>
    <t>Х500А0115</t>
  </si>
  <si>
    <t>Boevoy ТХ6Prof Комплект мужской</t>
  </si>
  <si>
    <t>Х500А30210</t>
  </si>
  <si>
    <t>Х500А0210</t>
  </si>
  <si>
    <t>Х500А30214</t>
  </si>
  <si>
    <t>Х500А0214</t>
  </si>
  <si>
    <t>Boevoy ТХ7 Комплект мужской</t>
  </si>
  <si>
    <t>Х500А30315</t>
  </si>
  <si>
    <t>Х500А0315</t>
  </si>
  <si>
    <t>Boevoy ТХ6Beе комплект мужской</t>
  </si>
  <si>
    <t>нижний слой - 100% хлопок, антимоскитный слой  - 100% Полиэфир.</t>
  </si>
  <si>
    <t>Х500А30512</t>
  </si>
  <si>
    <t>Х500А0512</t>
  </si>
  <si>
    <t>Boevoy ТХ6Beе Комплект мужской</t>
  </si>
  <si>
    <t>Х500А30515</t>
  </si>
  <si>
    <t>Х500А0515</t>
  </si>
  <si>
    <t>Boevoy ТХ6Coolmaster Комплект мужской</t>
  </si>
  <si>
    <t>Х500А30612</t>
  </si>
  <si>
    <t>Х500А0612</t>
  </si>
  <si>
    <t>Boevoy ТХ4 Комплект женский (фуфайка, шлем, куртка)</t>
  </si>
  <si>
    <t>Верхний слой: 100% Полиэфир; Нижний слой: 70% Хлопок, 30% Акрил</t>
  </si>
  <si>
    <t>Х500В10515</t>
  </si>
  <si>
    <t>Х500В0515</t>
  </si>
  <si>
    <t>Boevoy ТХ6 Комплект женский</t>
  </si>
  <si>
    <t>Х500В30115</t>
  </si>
  <si>
    <t>Х500В0115</t>
  </si>
  <si>
    <t>Boevoy ТХ6Prof Комплект женский</t>
  </si>
  <si>
    <t>Х500В30210</t>
  </si>
  <si>
    <t>Х500В0210</t>
  </si>
  <si>
    <t>Х500В30214</t>
  </si>
  <si>
    <t>Х500В0214</t>
  </si>
  <si>
    <t>Boevoy ТХ7 Комплект женский</t>
  </si>
  <si>
    <t>Х500В30315</t>
  </si>
  <si>
    <t>Х500В0315</t>
  </si>
  <si>
    <t>Boevoy Ф500 Джемпер мужской "Снежинка"</t>
  </si>
  <si>
    <t>30% Мериносовая шерсть (Merinowool), 70% Акрил (Acryl),   Флис (Fleece)- 100%ПЭ</t>
  </si>
  <si>
    <t>Ф500А11501</t>
  </si>
  <si>
    <t xml:space="preserve">Чёрный </t>
  </si>
  <si>
    <t>Ф500А1501</t>
  </si>
  <si>
    <t>Boevoy Ф500 Джемпер мужской «Скандинавия»</t>
  </si>
  <si>
    <t>Ф500А11611</t>
  </si>
  <si>
    <t>Ф500А1611</t>
  </si>
  <si>
    <t>Boevoy Ф500 Джемпер мужской "Элегант"</t>
  </si>
  <si>
    <t>Ф500А11706</t>
  </si>
  <si>
    <t xml:space="preserve">Синий </t>
  </si>
  <si>
    <t>Ф500А1706</t>
  </si>
  <si>
    <t>Boevoy Ф500 Жакет мужской "Скандинавия" (Флис плечи)</t>
  </si>
  <si>
    <t>Ф500А11806</t>
  </si>
  <si>
    <t>Ф500А1806</t>
  </si>
  <si>
    <t>Boevoy Ф500 Жилет мужской "Скандинавия"</t>
  </si>
  <si>
    <t>Ф500А11901</t>
  </si>
  <si>
    <t>Ф500А1901</t>
  </si>
  <si>
    <t>Boevoy Ф500 Жилет мужской "Элегант"</t>
  </si>
  <si>
    <t>Ф500А12006</t>
  </si>
  <si>
    <t>Ф500А2006</t>
  </si>
  <si>
    <t>Boevoy Ф500 Жилет мужской "Скандинавия Проф"</t>
  </si>
  <si>
    <t>Ф500А12101</t>
  </si>
  <si>
    <t>Ф500А2101</t>
  </si>
  <si>
    <t>Boevoy Ф500 Джемпер женский «Скандинавия»</t>
  </si>
  <si>
    <t>Ф500В11211</t>
  </si>
  <si>
    <t>Ф500В1211</t>
  </si>
  <si>
    <t>Boevoy Ф500 Жакет женский «Снежинка»</t>
  </si>
  <si>
    <t>Ф500В11306</t>
  </si>
  <si>
    <t>Ф500В1306</t>
  </si>
  <si>
    <t>Boevoy Ф500 Жакет женский "Скандинавия" (флис плечи)</t>
  </si>
  <si>
    <t>Ф500В11406</t>
  </si>
  <si>
    <t>Ф500В1406</t>
  </si>
  <si>
    <t>Boevoy Ф500 Легинсы женские "Скандинавия"</t>
  </si>
  <si>
    <t>Ф500В21001</t>
  </si>
  <si>
    <t>Ф500В1001</t>
  </si>
  <si>
    <t>Boevoy T200П Фуфайка мужская</t>
  </si>
  <si>
    <t>50% Мериносовая шерсть (Merino Wool), 50% - Акрил (Acrylic fibers)</t>
  </si>
  <si>
    <t>П200А10101</t>
  </si>
  <si>
    <t>П200А0101</t>
  </si>
  <si>
    <t>Boevoy Т200П Фуфайка мужская с кор.молнией</t>
  </si>
  <si>
    <t>П200А10601</t>
  </si>
  <si>
    <t>П200А0601</t>
  </si>
  <si>
    <t>Boevoy T200П Кальсоны мужские</t>
  </si>
  <si>
    <t>П200А20201</t>
  </si>
  <si>
    <t>П200А0201</t>
  </si>
  <si>
    <t>Boevoy Т200П Комплект белья мужской</t>
  </si>
  <si>
    <t>50% Мериносовая шерсть (Merinowool), 50% Акрил (Acryl)</t>
  </si>
  <si>
    <t>П200А30301</t>
  </si>
  <si>
    <t>П200А0301</t>
  </si>
  <si>
    <t>Boevoy T400П Фуфайка мужская</t>
  </si>
  <si>
    <t>П400А10101</t>
  </si>
  <si>
    <t>П400А0101</t>
  </si>
  <si>
    <t>Boevoy T400П Кальсоны мужские</t>
  </si>
  <si>
    <t>П400А20201</t>
  </si>
  <si>
    <t>П400А0201</t>
  </si>
  <si>
    <t>Boevoy Т400П Комплект белья мужской</t>
  </si>
  <si>
    <t>П400А30301</t>
  </si>
  <si>
    <t>П400А0301</t>
  </si>
  <si>
    <t>Boevoy Т600П Фуфайка мужская</t>
  </si>
  <si>
    <t>П600А10101</t>
  </si>
  <si>
    <t>П600А0101</t>
  </si>
  <si>
    <t>Boevoy T600П Фуфайка мужская с карманом</t>
  </si>
  <si>
    <t>П600А10201</t>
  </si>
  <si>
    <t>П600А0201</t>
  </si>
  <si>
    <t>Boevoy Т600П Комплект белья мужской</t>
  </si>
  <si>
    <t>П600А30301</t>
  </si>
  <si>
    <t>П600А0301</t>
  </si>
  <si>
    <t>Boevoy Т200 Фуфайка мужская</t>
  </si>
  <si>
    <t>30% Мериносовая шерсть (Merinowool), 70% Акрил (Acryl)</t>
  </si>
  <si>
    <t>Б200А10101</t>
  </si>
  <si>
    <t>Б200А0101</t>
  </si>
  <si>
    <t>Boevoy Т200 Кальсоны мужские</t>
  </si>
  <si>
    <t>Б200А20301</t>
  </si>
  <si>
    <t>Б200А0301</t>
  </si>
  <si>
    <t>Boevoy Т200 Комплект белья мужской</t>
  </si>
  <si>
    <t>Б200А30401</t>
  </si>
  <si>
    <t>Б200А0401</t>
  </si>
  <si>
    <t>Boevoy Т200 Фуфайка женская</t>
  </si>
  <si>
    <t>Б200В10101</t>
  </si>
  <si>
    <t>Б200В0101</t>
  </si>
  <si>
    <t>Boevoy Т200 Кальсоны женские</t>
  </si>
  <si>
    <t>Б200В20301</t>
  </si>
  <si>
    <t>Б200В0301</t>
  </si>
  <si>
    <t>Boevoy Т200 Комплект белья женский</t>
  </si>
  <si>
    <t>Б200В30401</t>
  </si>
  <si>
    <t>Б200В0401</t>
  </si>
  <si>
    <t>Boevoy Т250 Фуфайка мужская</t>
  </si>
  <si>
    <t>Б250А10201</t>
  </si>
  <si>
    <t>Б250А0201</t>
  </si>
  <si>
    <t>Boevoy Т250 Фуфайка мужская с высоким воротом</t>
  </si>
  <si>
    <t>Б250А10401</t>
  </si>
  <si>
    <t>Б250А0401</t>
  </si>
  <si>
    <t>Boevoy Т250 Фуфайка мужская с кор.молнией</t>
  </si>
  <si>
    <t>Б250А10501</t>
  </si>
  <si>
    <t>Б250А0501</t>
  </si>
  <si>
    <t>Boevoy Т250 Кальсоны мужские</t>
  </si>
  <si>
    <t>Б250А20301</t>
  </si>
  <si>
    <t>Б250А0301</t>
  </si>
  <si>
    <t>Boevoy Т250 Комплект белья мужской</t>
  </si>
  <si>
    <t>Б250А30101</t>
  </si>
  <si>
    <t>Б250А0101</t>
  </si>
  <si>
    <t>Boevoy Т250 Фуфайка женская</t>
  </si>
  <si>
    <t>Б250В10201</t>
  </si>
  <si>
    <t>Б250В0201</t>
  </si>
  <si>
    <t>Boevoy Т250 Фуфайка женская с высоким воротом</t>
  </si>
  <si>
    <t>Б250В10401</t>
  </si>
  <si>
    <t>Б250В0401</t>
  </si>
  <si>
    <t>Boevoy Т250 Фуфайка женская с кор.молнией</t>
  </si>
  <si>
    <t>Б250В10501</t>
  </si>
  <si>
    <t>Б250В0501</t>
  </si>
  <si>
    <t>Boevoy Т250 Кальсоны женские</t>
  </si>
  <si>
    <t>Б250В20301</t>
  </si>
  <si>
    <t>Б250В0301</t>
  </si>
  <si>
    <t>Boevoy Т250 Комплект белья женский</t>
  </si>
  <si>
    <t>Б250В30101</t>
  </si>
  <si>
    <t>Б250В0101</t>
  </si>
  <si>
    <t>Boevoy Т300 Фуфайка мужская</t>
  </si>
  <si>
    <t>Б300А10101</t>
  </si>
  <si>
    <t>Б300А0101</t>
  </si>
  <si>
    <t>Boevoy Т300 Фуфайка мужская с кор. Молнией</t>
  </si>
  <si>
    <t>Б300А10201</t>
  </si>
  <si>
    <t>Б300А0201</t>
  </si>
  <si>
    <t>Boevoy Т300 Кальсоны мужские</t>
  </si>
  <si>
    <t>Б300А20301</t>
  </si>
  <si>
    <t>Б300А0301</t>
  </si>
  <si>
    <t>Boevoy Т300 Комплект белья мужской</t>
  </si>
  <si>
    <t>Б300А30401</t>
  </si>
  <si>
    <t>Б300А0401</t>
  </si>
  <si>
    <t>Boevoy Т300 Фуфайка женская</t>
  </si>
  <si>
    <t>Б300В10101</t>
  </si>
  <si>
    <t>Б300В0101</t>
  </si>
  <si>
    <t>Boevoy Т300 Фуфайка женская с кор. Молнией</t>
  </si>
  <si>
    <t>Б300В10201</t>
  </si>
  <si>
    <t>Б300В0201</t>
  </si>
  <si>
    <t>Boevoy Т300 Кальсоны женские</t>
  </si>
  <si>
    <t>Б300В20301</t>
  </si>
  <si>
    <t>Б300В0301</t>
  </si>
  <si>
    <t>Boevoy Т300 Комплект белья женский</t>
  </si>
  <si>
    <t>Б300В30401</t>
  </si>
  <si>
    <t>Б300В0401</t>
  </si>
  <si>
    <t>Boevoy Т500 Фуфайка мужская с молнией</t>
  </si>
  <si>
    <t>Б500А10101</t>
  </si>
  <si>
    <t>Б500А0101</t>
  </si>
  <si>
    <t>Boevoy Т500 Жилет мужской</t>
  </si>
  <si>
    <t>Б500А10201</t>
  </si>
  <si>
    <t>Б500А0201</t>
  </si>
  <si>
    <t>Boevoy Т500 Кальсоны мужские</t>
  </si>
  <si>
    <t>Б500А20301</t>
  </si>
  <si>
    <t>Б500А0301</t>
  </si>
  <si>
    <t>Boevoy Т500 Комплект мужской</t>
  </si>
  <si>
    <t>Б500А30401</t>
  </si>
  <si>
    <t>Б500А0401</t>
  </si>
  <si>
    <t>Boevoy Т500 Фуфайка женская с молнией</t>
  </si>
  <si>
    <t>Б500В10101</t>
  </si>
  <si>
    <t>Б500В0101</t>
  </si>
  <si>
    <t>Boevoy Т500 Жилет женский</t>
  </si>
  <si>
    <t>Б500В10201</t>
  </si>
  <si>
    <t>Б500В0201</t>
  </si>
  <si>
    <t>Boevoy Т500 Кальсоны женские</t>
  </si>
  <si>
    <t>Б500В20301</t>
  </si>
  <si>
    <t>Б500В0301</t>
  </si>
  <si>
    <t>Boevoy Т500 Комплект женский</t>
  </si>
  <si>
    <t>Б500В30401</t>
  </si>
  <si>
    <t>Б500В0401</t>
  </si>
  <si>
    <t>Boevoy Т250П Комплект белья х/б с начёсом</t>
  </si>
  <si>
    <t>95% хлопок, 5% лайкра</t>
  </si>
  <si>
    <t>П250А30101</t>
  </si>
  <si>
    <t>П250А0101</t>
  </si>
  <si>
    <t>П250А30119</t>
  </si>
  <si>
    <t>П250А0119</t>
  </si>
  <si>
    <t>Boevoy Т250П Комплект белья х/б с начёсом женский</t>
  </si>
  <si>
    <t>П250В30101</t>
  </si>
  <si>
    <t>П250В0101</t>
  </si>
  <si>
    <t>П250В30119</t>
  </si>
  <si>
    <t>П250В0119</t>
  </si>
  <si>
    <r>
      <t xml:space="preserve">    Прайс-лист на термобельё.                            Таблица скидок от суммы заказа
от   50 000р    2% 
от 100 000р    4%
от 200 000р    6%
от 400 000р    8%</t>
    </r>
    <r>
      <rPr>
        <sz val="10"/>
        <rFont val="Arial Cyr"/>
        <charset val="204"/>
      </rPr>
      <t xml:space="preserve">                         </t>
    </r>
  </si>
  <si>
    <r>
      <t xml:space="preserve">    Прайс-лист на Профессиональное термобельё.                            </t>
    </r>
    <r>
      <rPr>
        <sz val="10"/>
        <rFont val="Arial Cyr"/>
        <charset val="204"/>
      </rPr>
      <t xml:space="preserve">     Таблица скидок от суммы заказа
от   50 000р    2% 
от 100 000р    4%
от 200 000р    6%
от 400 000р    8%
                                  </t>
    </r>
  </si>
  <si>
    <t xml:space="preserve">    Прайс-лист на телохранитель                            Таблица скидок от суммы заказа
от   50 000р    2% 
от 100 000р    4%
от 200 000р    6%
от 400 000р    8%</t>
  </si>
  <si>
    <t xml:space="preserve">  Прайс-лист на Трикотажные изделия с флисом                 Таблица скидок от суммы заказа
от   50 000р    2% 
от 100 000р    4%
от 200 000р    6%
от 400 000р    8%                                 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</si>
</sst>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u/>
      <sz val="10"/>
      <color theme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D2FF"/>
        <bgColor indexed="64"/>
      </patternFill>
    </fill>
    <fill>
      <patternFill patternType="solid">
        <fgColor rgb="FFA3D1D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C4FF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D3A9A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0" fillId="0" borderId="0" xfId="0" applyAlignment="1"/>
    <xf numFmtId="0" fontId="1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hidden="1"/>
    </xf>
    <xf numFmtId="0" fontId="0" fillId="0" borderId="0" xfId="0" applyBorder="1"/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19" fillId="0" borderId="17" xfId="0" quotePrefix="1" applyFont="1" applyBorder="1" applyAlignment="1" applyProtection="1">
      <alignment horizontal="center" vertical="center"/>
    </xf>
    <xf numFmtId="0" fontId="19" fillId="0" borderId="21" xfId="0" quotePrefix="1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vertical="center"/>
      <protection hidden="1"/>
    </xf>
    <xf numFmtId="0" fontId="19" fillId="0" borderId="22" xfId="0" applyFont="1" applyBorder="1" applyAlignment="1" applyProtection="1">
      <alignment vertical="center"/>
      <protection hidden="1"/>
    </xf>
    <xf numFmtId="0" fontId="19" fillId="25" borderId="25" xfId="0" applyFont="1" applyFill="1" applyBorder="1" applyAlignment="1">
      <alignment horizontal="center" vertical="center"/>
    </xf>
    <xf numFmtId="49" fontId="19" fillId="25" borderId="25" xfId="0" applyNumberFormat="1" applyFont="1" applyFill="1" applyBorder="1" applyAlignment="1">
      <alignment horizontal="center" vertical="center"/>
    </xf>
    <xf numFmtId="1" fontId="19" fillId="25" borderId="25" xfId="0" applyNumberFormat="1" applyFont="1" applyFill="1" applyBorder="1" applyAlignment="1" applyProtection="1">
      <alignment horizontal="center" vertical="center"/>
      <protection locked="0"/>
    </xf>
    <xf numFmtId="0" fontId="1" fillId="25" borderId="25" xfId="0" applyFont="1" applyFill="1" applyBorder="1" applyAlignment="1" applyProtection="1">
      <alignment vertical="center"/>
      <protection hidden="1"/>
    </xf>
    <xf numFmtId="0" fontId="1" fillId="25" borderId="29" xfId="0" applyFont="1" applyFill="1" applyBorder="1" applyAlignment="1" applyProtection="1">
      <alignment vertical="center"/>
      <protection hidden="1"/>
    </xf>
    <xf numFmtId="0" fontId="19" fillId="25" borderId="11" xfId="0" applyFont="1" applyFill="1" applyBorder="1" applyAlignment="1">
      <alignment horizontal="center" vertical="center"/>
    </xf>
    <xf numFmtId="49" fontId="19" fillId="25" borderId="11" xfId="0" applyNumberFormat="1" applyFont="1" applyFill="1" applyBorder="1" applyAlignment="1">
      <alignment horizontal="center" vertical="center"/>
    </xf>
    <xf numFmtId="1" fontId="19" fillId="25" borderId="11" xfId="0" applyNumberFormat="1" applyFont="1" applyFill="1" applyBorder="1" applyAlignment="1" applyProtection="1">
      <alignment horizontal="center" vertical="center"/>
      <protection locked="0"/>
    </xf>
    <xf numFmtId="0" fontId="1" fillId="25" borderId="11" xfId="0" applyFont="1" applyFill="1" applyBorder="1" applyAlignment="1" applyProtection="1">
      <alignment vertical="center"/>
      <protection hidden="1"/>
    </xf>
    <xf numFmtId="0" fontId="1" fillId="25" borderId="30" xfId="0" applyFont="1" applyFill="1" applyBorder="1" applyAlignment="1" applyProtection="1">
      <alignment vertical="center"/>
      <protection hidden="1"/>
    </xf>
    <xf numFmtId="0" fontId="19" fillId="25" borderId="28" xfId="0" applyFont="1" applyFill="1" applyBorder="1" applyAlignment="1">
      <alignment horizontal="center" vertical="center"/>
    </xf>
    <xf numFmtId="49" fontId="19" fillId="25" borderId="28" xfId="0" applyNumberFormat="1" applyFont="1" applyFill="1" applyBorder="1" applyAlignment="1">
      <alignment horizontal="center" vertical="center"/>
    </xf>
    <xf numFmtId="1" fontId="19" fillId="25" borderId="28" xfId="0" applyNumberFormat="1" applyFont="1" applyFill="1" applyBorder="1" applyAlignment="1" applyProtection="1">
      <alignment horizontal="center" vertical="center"/>
      <protection locked="0"/>
    </xf>
    <xf numFmtId="0" fontId="1" fillId="25" borderId="28" xfId="0" applyFont="1" applyFill="1" applyBorder="1" applyAlignment="1" applyProtection="1">
      <alignment vertical="center"/>
      <protection hidden="1"/>
    </xf>
    <xf numFmtId="0" fontId="1" fillId="25" borderId="31" xfId="0" applyFont="1" applyFill="1" applyBorder="1" applyAlignment="1" applyProtection="1">
      <alignment vertical="center"/>
      <protection hidden="1"/>
    </xf>
    <xf numFmtId="0" fontId="19" fillId="26" borderId="25" xfId="0" applyFont="1" applyFill="1" applyBorder="1" applyAlignment="1">
      <alignment horizontal="center" vertical="center"/>
    </xf>
    <xf numFmtId="49" fontId="19" fillId="26" borderId="25" xfId="0" applyNumberFormat="1" applyFont="1" applyFill="1" applyBorder="1" applyAlignment="1">
      <alignment horizontal="center" vertical="center"/>
    </xf>
    <xf numFmtId="1" fontId="19" fillId="26" borderId="25" xfId="0" applyNumberFormat="1" applyFont="1" applyFill="1" applyBorder="1" applyAlignment="1" applyProtection="1">
      <alignment horizontal="center" vertical="center"/>
      <protection locked="0"/>
    </xf>
    <xf numFmtId="0" fontId="1" fillId="26" borderId="25" xfId="0" applyFont="1" applyFill="1" applyBorder="1" applyAlignment="1" applyProtection="1">
      <alignment vertical="center"/>
      <protection hidden="1"/>
    </xf>
    <xf numFmtId="0" fontId="1" fillId="26" borderId="29" xfId="0" applyFont="1" applyFill="1" applyBorder="1" applyAlignment="1" applyProtection="1">
      <alignment vertical="center"/>
      <protection hidden="1"/>
    </xf>
    <xf numFmtId="0" fontId="19" fillId="26" borderId="11" xfId="0" applyFont="1" applyFill="1" applyBorder="1" applyAlignment="1">
      <alignment horizontal="center" vertical="center"/>
    </xf>
    <xf numFmtId="49" fontId="19" fillId="26" borderId="11" xfId="0" applyNumberFormat="1" applyFont="1" applyFill="1" applyBorder="1" applyAlignment="1">
      <alignment horizontal="center" vertical="center"/>
    </xf>
    <xf numFmtId="1" fontId="19" fillId="26" borderId="11" xfId="0" applyNumberFormat="1" applyFont="1" applyFill="1" applyBorder="1" applyAlignment="1" applyProtection="1">
      <alignment horizontal="center" vertical="center"/>
      <protection locked="0"/>
    </xf>
    <xf numFmtId="0" fontId="1" fillId="26" borderId="11" xfId="0" applyFont="1" applyFill="1" applyBorder="1" applyAlignment="1" applyProtection="1">
      <alignment vertical="center"/>
      <protection hidden="1"/>
    </xf>
    <xf numFmtId="0" fontId="1" fillId="26" borderId="30" xfId="0" applyFont="1" applyFill="1" applyBorder="1" applyAlignment="1" applyProtection="1">
      <alignment vertical="center"/>
      <protection hidden="1"/>
    </xf>
    <xf numFmtId="0" fontId="19" fillId="26" borderId="28" xfId="0" applyFont="1" applyFill="1" applyBorder="1" applyAlignment="1">
      <alignment horizontal="center" vertical="center"/>
    </xf>
    <xf numFmtId="49" fontId="19" fillId="26" borderId="28" xfId="0" applyNumberFormat="1" applyFont="1" applyFill="1" applyBorder="1" applyAlignment="1">
      <alignment horizontal="center" vertical="center"/>
    </xf>
    <xf numFmtId="1" fontId="19" fillId="26" borderId="28" xfId="0" applyNumberFormat="1" applyFont="1" applyFill="1" applyBorder="1" applyAlignment="1" applyProtection="1">
      <alignment horizontal="center" vertical="center"/>
      <protection locked="0"/>
    </xf>
    <xf numFmtId="0" fontId="1" fillId="26" borderId="28" xfId="0" applyFont="1" applyFill="1" applyBorder="1" applyAlignment="1" applyProtection="1">
      <alignment vertical="center"/>
      <protection hidden="1"/>
    </xf>
    <xf numFmtId="0" fontId="1" fillId="26" borderId="31" xfId="0" applyFont="1" applyFill="1" applyBorder="1" applyAlignment="1" applyProtection="1">
      <alignment vertical="center"/>
      <protection hidden="1"/>
    </xf>
    <xf numFmtId="1" fontId="0" fillId="24" borderId="15" xfId="0" applyNumberFormat="1" applyFill="1" applyBorder="1" applyAlignment="1" applyProtection="1">
      <protection hidden="1"/>
    </xf>
    <xf numFmtId="2" fontId="0" fillId="24" borderId="15" xfId="0" applyNumberFormat="1" applyFill="1" applyBorder="1" applyAlignment="1" applyProtection="1">
      <protection hidden="1"/>
    </xf>
    <xf numFmtId="0" fontId="19" fillId="27" borderId="25" xfId="0" applyFont="1" applyFill="1" applyBorder="1" applyAlignment="1">
      <alignment horizontal="center" vertical="center"/>
    </xf>
    <xf numFmtId="49" fontId="19" fillId="27" borderId="25" xfId="0" applyNumberFormat="1" applyFont="1" applyFill="1" applyBorder="1" applyAlignment="1">
      <alignment horizontal="center" vertical="center"/>
    </xf>
    <xf numFmtId="1" fontId="19" fillId="27" borderId="25" xfId="0" applyNumberFormat="1" applyFont="1" applyFill="1" applyBorder="1" applyAlignment="1" applyProtection="1">
      <alignment horizontal="center" vertical="center"/>
      <protection locked="0"/>
    </xf>
    <xf numFmtId="0" fontId="1" fillId="27" borderId="25" xfId="0" applyFont="1" applyFill="1" applyBorder="1" applyAlignment="1" applyProtection="1">
      <alignment vertical="center"/>
      <protection hidden="1"/>
    </xf>
    <xf numFmtId="0" fontId="1" fillId="27" borderId="29" xfId="0" applyFont="1" applyFill="1" applyBorder="1" applyAlignment="1" applyProtection="1">
      <alignment vertical="center"/>
      <protection hidden="1"/>
    </xf>
    <xf numFmtId="0" fontId="19" fillId="27" borderId="11" xfId="0" applyFont="1" applyFill="1" applyBorder="1" applyAlignment="1">
      <alignment horizontal="center" vertical="center"/>
    </xf>
    <xf numFmtId="49" fontId="19" fillId="27" borderId="11" xfId="0" applyNumberFormat="1" applyFont="1" applyFill="1" applyBorder="1" applyAlignment="1">
      <alignment horizontal="center" vertical="center"/>
    </xf>
    <xf numFmtId="1" fontId="19" fillId="27" borderId="11" xfId="0" applyNumberFormat="1" applyFont="1" applyFill="1" applyBorder="1" applyAlignment="1" applyProtection="1">
      <alignment horizontal="center" vertical="center"/>
      <protection locked="0"/>
    </xf>
    <xf numFmtId="0" fontId="1" fillId="27" borderId="11" xfId="0" applyFont="1" applyFill="1" applyBorder="1" applyAlignment="1" applyProtection="1">
      <alignment vertical="center"/>
      <protection hidden="1"/>
    </xf>
    <xf numFmtId="0" fontId="1" fillId="27" borderId="30" xfId="0" applyFont="1" applyFill="1" applyBorder="1" applyAlignment="1" applyProtection="1">
      <alignment vertical="center"/>
      <protection hidden="1"/>
    </xf>
    <xf numFmtId="0" fontId="19" fillId="27" borderId="28" xfId="0" applyFont="1" applyFill="1" applyBorder="1" applyAlignment="1">
      <alignment horizontal="center" vertical="center"/>
    </xf>
    <xf numFmtId="49" fontId="19" fillId="27" borderId="28" xfId="0" applyNumberFormat="1" applyFont="1" applyFill="1" applyBorder="1" applyAlignment="1">
      <alignment horizontal="center" vertical="center"/>
    </xf>
    <xf numFmtId="1" fontId="19" fillId="27" borderId="28" xfId="0" applyNumberFormat="1" applyFont="1" applyFill="1" applyBorder="1" applyAlignment="1" applyProtection="1">
      <alignment horizontal="center" vertical="center"/>
      <protection locked="0"/>
    </xf>
    <xf numFmtId="0" fontId="1" fillId="27" borderId="28" xfId="0" applyFont="1" applyFill="1" applyBorder="1" applyAlignment="1" applyProtection="1">
      <alignment vertical="center"/>
      <protection hidden="1"/>
    </xf>
    <xf numFmtId="0" fontId="1" fillId="27" borderId="31" xfId="0" applyFont="1" applyFill="1" applyBorder="1" applyAlignment="1" applyProtection="1">
      <alignment vertical="center"/>
      <protection hidden="1"/>
    </xf>
    <xf numFmtId="0" fontId="19" fillId="28" borderId="25" xfId="0" applyFont="1" applyFill="1" applyBorder="1" applyAlignment="1">
      <alignment horizontal="center" vertical="center"/>
    </xf>
    <xf numFmtId="49" fontId="19" fillId="28" borderId="25" xfId="0" applyNumberFormat="1" applyFont="1" applyFill="1" applyBorder="1" applyAlignment="1">
      <alignment horizontal="center" vertical="center"/>
    </xf>
    <xf numFmtId="1" fontId="19" fillId="28" borderId="25" xfId="0" applyNumberFormat="1" applyFont="1" applyFill="1" applyBorder="1" applyAlignment="1" applyProtection="1">
      <alignment horizontal="center" vertical="center"/>
      <protection locked="0"/>
    </xf>
    <xf numFmtId="0" fontId="1" fillId="28" borderId="25" xfId="0" applyFont="1" applyFill="1" applyBorder="1" applyAlignment="1" applyProtection="1">
      <alignment vertical="center"/>
      <protection hidden="1"/>
    </xf>
    <xf numFmtId="0" fontId="1" fillId="28" borderId="29" xfId="0" applyFont="1" applyFill="1" applyBorder="1" applyAlignment="1" applyProtection="1">
      <alignment vertical="center"/>
      <protection hidden="1"/>
    </xf>
    <xf numFmtId="0" fontId="19" fillId="28" borderId="11" xfId="0" applyFont="1" applyFill="1" applyBorder="1" applyAlignment="1">
      <alignment horizontal="center" vertical="center"/>
    </xf>
    <xf numFmtId="49" fontId="19" fillId="28" borderId="11" xfId="0" applyNumberFormat="1" applyFont="1" applyFill="1" applyBorder="1" applyAlignment="1">
      <alignment horizontal="center" vertical="center"/>
    </xf>
    <xf numFmtId="1" fontId="19" fillId="28" borderId="11" xfId="0" applyNumberFormat="1" applyFont="1" applyFill="1" applyBorder="1" applyAlignment="1" applyProtection="1">
      <alignment horizontal="center" vertical="center"/>
      <protection locked="0"/>
    </xf>
    <xf numFmtId="0" fontId="1" fillId="28" borderId="11" xfId="0" applyFont="1" applyFill="1" applyBorder="1" applyAlignment="1" applyProtection="1">
      <alignment vertical="center"/>
      <protection hidden="1"/>
    </xf>
    <xf numFmtId="0" fontId="1" fillId="28" borderId="30" xfId="0" applyFont="1" applyFill="1" applyBorder="1" applyAlignment="1" applyProtection="1">
      <alignment vertical="center"/>
      <protection hidden="1"/>
    </xf>
    <xf numFmtId="0" fontId="19" fillId="28" borderId="28" xfId="0" applyFont="1" applyFill="1" applyBorder="1" applyAlignment="1">
      <alignment horizontal="center" vertical="center"/>
    </xf>
    <xf numFmtId="49" fontId="19" fillId="28" borderId="28" xfId="0" applyNumberFormat="1" applyFont="1" applyFill="1" applyBorder="1" applyAlignment="1">
      <alignment horizontal="center" vertical="center"/>
    </xf>
    <xf numFmtId="1" fontId="19" fillId="28" borderId="28" xfId="0" applyNumberFormat="1" applyFont="1" applyFill="1" applyBorder="1" applyAlignment="1" applyProtection="1">
      <alignment horizontal="center" vertical="center"/>
      <protection locked="0"/>
    </xf>
    <xf numFmtId="0" fontId="1" fillId="28" borderId="28" xfId="0" applyFont="1" applyFill="1" applyBorder="1" applyAlignment="1" applyProtection="1">
      <alignment vertical="center"/>
      <protection hidden="1"/>
    </xf>
    <xf numFmtId="0" fontId="1" fillId="28" borderId="31" xfId="0" applyFont="1" applyFill="1" applyBorder="1" applyAlignment="1" applyProtection="1">
      <alignment vertical="center"/>
      <protection hidden="1"/>
    </xf>
    <xf numFmtId="0" fontId="19" fillId="29" borderId="25" xfId="0" applyFont="1" applyFill="1" applyBorder="1" applyAlignment="1">
      <alignment horizontal="center" vertical="center"/>
    </xf>
    <xf numFmtId="49" fontId="19" fillId="29" borderId="25" xfId="0" applyNumberFormat="1" applyFont="1" applyFill="1" applyBorder="1" applyAlignment="1">
      <alignment horizontal="center" vertical="center"/>
    </xf>
    <xf numFmtId="1" fontId="19" fillId="29" borderId="25" xfId="0" applyNumberFormat="1" applyFont="1" applyFill="1" applyBorder="1" applyAlignment="1" applyProtection="1">
      <alignment horizontal="center" vertical="center"/>
      <protection locked="0"/>
    </xf>
    <xf numFmtId="0" fontId="1" fillId="29" borderId="25" xfId="0" applyFont="1" applyFill="1" applyBorder="1" applyAlignment="1" applyProtection="1">
      <alignment vertical="center"/>
      <protection hidden="1"/>
    </xf>
    <xf numFmtId="0" fontId="1" fillId="29" borderId="29" xfId="0" applyFont="1" applyFill="1" applyBorder="1" applyAlignment="1" applyProtection="1">
      <alignment vertical="center"/>
      <protection hidden="1"/>
    </xf>
    <xf numFmtId="0" fontId="19" fillId="29" borderId="11" xfId="0" applyFont="1" applyFill="1" applyBorder="1" applyAlignment="1">
      <alignment horizontal="center" vertical="center"/>
    </xf>
    <xf numFmtId="49" fontId="19" fillId="29" borderId="11" xfId="0" applyNumberFormat="1" applyFont="1" applyFill="1" applyBorder="1" applyAlignment="1">
      <alignment horizontal="center" vertical="center"/>
    </xf>
    <xf numFmtId="1" fontId="19" fillId="29" borderId="11" xfId="0" applyNumberFormat="1" applyFont="1" applyFill="1" applyBorder="1" applyAlignment="1" applyProtection="1">
      <alignment horizontal="center" vertical="center"/>
      <protection locked="0"/>
    </xf>
    <xf numFmtId="0" fontId="1" fillId="29" borderId="11" xfId="0" applyFont="1" applyFill="1" applyBorder="1" applyAlignment="1" applyProtection="1">
      <alignment vertical="center"/>
      <protection hidden="1"/>
    </xf>
    <xf numFmtId="0" fontId="1" fillId="29" borderId="30" xfId="0" applyFont="1" applyFill="1" applyBorder="1" applyAlignment="1" applyProtection="1">
      <alignment vertical="center"/>
      <protection hidden="1"/>
    </xf>
    <xf numFmtId="0" fontId="19" fillId="29" borderId="28" xfId="0" applyFont="1" applyFill="1" applyBorder="1" applyAlignment="1">
      <alignment horizontal="center" vertical="center"/>
    </xf>
    <xf numFmtId="49" fontId="19" fillId="29" borderId="28" xfId="0" applyNumberFormat="1" applyFont="1" applyFill="1" applyBorder="1" applyAlignment="1">
      <alignment horizontal="center" vertical="center"/>
    </xf>
    <xf numFmtId="1" fontId="19" fillId="29" borderId="28" xfId="0" applyNumberFormat="1" applyFont="1" applyFill="1" applyBorder="1" applyAlignment="1" applyProtection="1">
      <alignment horizontal="center" vertical="center"/>
      <protection locked="0"/>
    </xf>
    <xf numFmtId="0" fontId="1" fillId="29" borderId="28" xfId="0" applyFont="1" applyFill="1" applyBorder="1" applyAlignment="1" applyProtection="1">
      <alignment vertical="center"/>
      <protection hidden="1"/>
    </xf>
    <xf numFmtId="0" fontId="1" fillId="29" borderId="31" xfId="0" applyFont="1" applyFill="1" applyBorder="1" applyAlignment="1" applyProtection="1">
      <alignment vertical="center"/>
      <protection hidden="1"/>
    </xf>
    <xf numFmtId="0" fontId="19" fillId="30" borderId="25" xfId="0" applyFont="1" applyFill="1" applyBorder="1" applyAlignment="1">
      <alignment horizontal="center" vertical="center"/>
    </xf>
    <xf numFmtId="49" fontId="19" fillId="30" borderId="25" xfId="0" applyNumberFormat="1" applyFont="1" applyFill="1" applyBorder="1" applyAlignment="1">
      <alignment horizontal="center" vertical="center"/>
    </xf>
    <xf numFmtId="1" fontId="19" fillId="30" borderId="25" xfId="0" applyNumberFormat="1" applyFont="1" applyFill="1" applyBorder="1" applyAlignment="1" applyProtection="1">
      <alignment horizontal="center" vertical="center"/>
      <protection locked="0"/>
    </xf>
    <xf numFmtId="0" fontId="1" fillId="30" borderId="25" xfId="0" applyFont="1" applyFill="1" applyBorder="1" applyAlignment="1" applyProtection="1">
      <alignment vertical="center"/>
      <protection hidden="1"/>
    </xf>
    <xf numFmtId="0" fontId="1" fillId="30" borderId="29" xfId="0" applyFont="1" applyFill="1" applyBorder="1" applyAlignment="1" applyProtection="1">
      <alignment vertical="center"/>
      <protection hidden="1"/>
    </xf>
    <xf numFmtId="0" fontId="19" fillId="30" borderId="11" xfId="0" applyFont="1" applyFill="1" applyBorder="1" applyAlignment="1">
      <alignment horizontal="center" vertical="center"/>
    </xf>
    <xf numFmtId="49" fontId="19" fillId="30" borderId="11" xfId="0" applyNumberFormat="1" applyFont="1" applyFill="1" applyBorder="1" applyAlignment="1">
      <alignment horizontal="center" vertical="center"/>
    </xf>
    <xf numFmtId="1" fontId="19" fillId="30" borderId="11" xfId="0" applyNumberFormat="1" applyFont="1" applyFill="1" applyBorder="1" applyAlignment="1" applyProtection="1">
      <alignment horizontal="center" vertical="center"/>
      <protection locked="0"/>
    </xf>
    <xf numFmtId="0" fontId="1" fillId="30" borderId="11" xfId="0" applyFont="1" applyFill="1" applyBorder="1" applyAlignment="1" applyProtection="1">
      <alignment vertical="center"/>
      <protection hidden="1"/>
    </xf>
    <xf numFmtId="0" fontId="1" fillId="30" borderId="30" xfId="0" applyFont="1" applyFill="1" applyBorder="1" applyAlignment="1" applyProtection="1">
      <alignment vertical="center"/>
      <protection hidden="1"/>
    </xf>
    <xf numFmtId="0" fontId="19" fillId="30" borderId="28" xfId="0" applyFont="1" applyFill="1" applyBorder="1" applyAlignment="1">
      <alignment horizontal="center" vertical="center"/>
    </xf>
    <xf numFmtId="49" fontId="19" fillId="30" borderId="28" xfId="0" applyNumberFormat="1" applyFont="1" applyFill="1" applyBorder="1" applyAlignment="1">
      <alignment horizontal="center" vertical="center"/>
    </xf>
    <xf numFmtId="1" fontId="19" fillId="30" borderId="28" xfId="0" applyNumberFormat="1" applyFont="1" applyFill="1" applyBorder="1" applyAlignment="1" applyProtection="1">
      <alignment horizontal="center" vertical="center"/>
      <protection locked="0"/>
    </xf>
    <xf numFmtId="0" fontId="1" fillId="30" borderId="28" xfId="0" applyFont="1" applyFill="1" applyBorder="1" applyAlignment="1" applyProtection="1">
      <alignment vertical="center"/>
      <protection hidden="1"/>
    </xf>
    <xf numFmtId="0" fontId="1" fillId="30" borderId="31" xfId="0" applyFont="1" applyFill="1" applyBorder="1" applyAlignment="1" applyProtection="1">
      <alignment vertical="center"/>
      <protection hidden="1"/>
    </xf>
    <xf numFmtId="0" fontId="19" fillId="31" borderId="25" xfId="0" applyFont="1" applyFill="1" applyBorder="1" applyAlignment="1">
      <alignment horizontal="center" vertical="center"/>
    </xf>
    <xf numFmtId="49" fontId="19" fillId="31" borderId="25" xfId="0" applyNumberFormat="1" applyFont="1" applyFill="1" applyBorder="1" applyAlignment="1">
      <alignment horizontal="center" vertical="center"/>
    </xf>
    <xf numFmtId="1" fontId="19" fillId="31" borderId="25" xfId="0" applyNumberFormat="1" applyFont="1" applyFill="1" applyBorder="1" applyAlignment="1" applyProtection="1">
      <alignment horizontal="center" vertical="center"/>
      <protection locked="0"/>
    </xf>
    <xf numFmtId="0" fontId="1" fillId="31" borderId="25" xfId="0" applyFont="1" applyFill="1" applyBorder="1" applyAlignment="1" applyProtection="1">
      <alignment vertical="center"/>
      <protection hidden="1"/>
    </xf>
    <xf numFmtId="0" fontId="1" fillId="31" borderId="29" xfId="0" applyFont="1" applyFill="1" applyBorder="1" applyAlignment="1" applyProtection="1">
      <alignment vertical="center"/>
      <protection hidden="1"/>
    </xf>
    <xf numFmtId="0" fontId="19" fillId="31" borderId="11" xfId="0" applyFont="1" applyFill="1" applyBorder="1" applyAlignment="1">
      <alignment horizontal="center" vertical="center"/>
    </xf>
    <xf numFmtId="49" fontId="19" fillId="31" borderId="11" xfId="0" applyNumberFormat="1" applyFont="1" applyFill="1" applyBorder="1" applyAlignment="1">
      <alignment horizontal="center" vertical="center"/>
    </xf>
    <xf numFmtId="1" fontId="19" fillId="31" borderId="11" xfId="0" applyNumberFormat="1" applyFont="1" applyFill="1" applyBorder="1" applyAlignment="1" applyProtection="1">
      <alignment horizontal="center" vertical="center"/>
      <protection locked="0"/>
    </xf>
    <xf numFmtId="0" fontId="1" fillId="31" borderId="11" xfId="0" applyFont="1" applyFill="1" applyBorder="1" applyAlignment="1" applyProtection="1">
      <alignment vertical="center"/>
      <protection hidden="1"/>
    </xf>
    <xf numFmtId="0" fontId="1" fillId="31" borderId="30" xfId="0" applyFont="1" applyFill="1" applyBorder="1" applyAlignment="1" applyProtection="1">
      <alignment vertical="center"/>
      <protection hidden="1"/>
    </xf>
    <xf numFmtId="0" fontId="19" fillId="31" borderId="28" xfId="0" applyFont="1" applyFill="1" applyBorder="1" applyAlignment="1">
      <alignment horizontal="center" vertical="center"/>
    </xf>
    <xf numFmtId="49" fontId="19" fillId="31" borderId="28" xfId="0" applyNumberFormat="1" applyFont="1" applyFill="1" applyBorder="1" applyAlignment="1">
      <alignment horizontal="center" vertical="center"/>
    </xf>
    <xf numFmtId="1" fontId="19" fillId="31" borderId="28" xfId="0" applyNumberFormat="1" applyFont="1" applyFill="1" applyBorder="1" applyAlignment="1" applyProtection="1">
      <alignment horizontal="center" vertical="center"/>
      <protection locked="0"/>
    </xf>
    <xf numFmtId="0" fontId="1" fillId="31" borderId="28" xfId="0" applyFont="1" applyFill="1" applyBorder="1" applyAlignment="1" applyProtection="1">
      <alignment vertical="center"/>
      <protection hidden="1"/>
    </xf>
    <xf numFmtId="0" fontId="1" fillId="31" borderId="31" xfId="0" applyFont="1" applyFill="1" applyBorder="1" applyAlignment="1" applyProtection="1">
      <alignment vertical="center"/>
      <protection hidden="1"/>
    </xf>
    <xf numFmtId="0" fontId="19" fillId="32" borderId="25" xfId="0" applyFont="1" applyFill="1" applyBorder="1" applyAlignment="1">
      <alignment horizontal="center" vertical="center"/>
    </xf>
    <xf numFmtId="49" fontId="19" fillId="32" borderId="25" xfId="0" applyNumberFormat="1" applyFont="1" applyFill="1" applyBorder="1" applyAlignment="1">
      <alignment horizontal="center" vertical="center"/>
    </xf>
    <xf numFmtId="1" fontId="19" fillId="32" borderId="25" xfId="0" applyNumberFormat="1" applyFont="1" applyFill="1" applyBorder="1" applyAlignment="1" applyProtection="1">
      <alignment horizontal="center" vertical="center"/>
      <protection locked="0"/>
    </xf>
    <xf numFmtId="0" fontId="1" fillId="32" borderId="25" xfId="0" applyFont="1" applyFill="1" applyBorder="1" applyAlignment="1" applyProtection="1">
      <alignment vertical="center"/>
      <protection hidden="1"/>
    </xf>
    <xf numFmtId="0" fontId="1" fillId="32" borderId="29" xfId="0" applyFont="1" applyFill="1" applyBorder="1" applyAlignment="1" applyProtection="1">
      <alignment vertical="center"/>
      <protection hidden="1"/>
    </xf>
    <xf numFmtId="0" fontId="19" fillId="32" borderId="11" xfId="0" applyFont="1" applyFill="1" applyBorder="1" applyAlignment="1">
      <alignment horizontal="center" vertical="center"/>
    </xf>
    <xf numFmtId="49" fontId="19" fillId="32" borderId="11" xfId="0" applyNumberFormat="1" applyFont="1" applyFill="1" applyBorder="1" applyAlignment="1">
      <alignment horizontal="center" vertical="center"/>
    </xf>
    <xf numFmtId="1" fontId="19" fillId="32" borderId="11" xfId="0" applyNumberFormat="1" applyFont="1" applyFill="1" applyBorder="1" applyAlignment="1" applyProtection="1">
      <alignment horizontal="center" vertical="center"/>
      <protection locked="0"/>
    </xf>
    <xf numFmtId="0" fontId="1" fillId="32" borderId="11" xfId="0" applyFont="1" applyFill="1" applyBorder="1" applyAlignment="1" applyProtection="1">
      <alignment vertical="center"/>
      <protection hidden="1"/>
    </xf>
    <xf numFmtId="0" fontId="1" fillId="32" borderId="30" xfId="0" applyFont="1" applyFill="1" applyBorder="1" applyAlignment="1" applyProtection="1">
      <alignment vertical="center"/>
      <protection hidden="1"/>
    </xf>
    <xf numFmtId="0" fontId="19" fillId="32" borderId="28" xfId="0" applyFont="1" applyFill="1" applyBorder="1" applyAlignment="1">
      <alignment horizontal="center" vertical="center"/>
    </xf>
    <xf numFmtId="49" fontId="19" fillId="32" borderId="28" xfId="0" applyNumberFormat="1" applyFont="1" applyFill="1" applyBorder="1" applyAlignment="1">
      <alignment horizontal="center" vertical="center"/>
    </xf>
    <xf numFmtId="1" fontId="19" fillId="32" borderId="28" xfId="0" applyNumberFormat="1" applyFont="1" applyFill="1" applyBorder="1" applyAlignment="1" applyProtection="1">
      <alignment horizontal="center" vertical="center"/>
      <protection locked="0"/>
    </xf>
    <xf numFmtId="0" fontId="1" fillId="32" borderId="28" xfId="0" applyFont="1" applyFill="1" applyBorder="1" applyAlignment="1" applyProtection="1">
      <alignment vertical="center"/>
      <protection hidden="1"/>
    </xf>
    <xf numFmtId="0" fontId="1" fillId="32" borderId="31" xfId="0" applyFont="1" applyFill="1" applyBorder="1" applyAlignment="1" applyProtection="1">
      <alignment vertical="center"/>
      <protection hidden="1"/>
    </xf>
    <xf numFmtId="0" fontId="22" fillId="31" borderId="23" xfId="42" applyFill="1" applyBorder="1" applyAlignment="1" applyProtection="1">
      <alignment horizontal="center" vertical="center" wrapText="1"/>
    </xf>
    <xf numFmtId="0" fontId="19" fillId="31" borderId="19" xfId="0" applyFont="1" applyFill="1" applyBorder="1" applyAlignment="1">
      <alignment horizontal="center" vertical="center" wrapText="1"/>
    </xf>
    <xf numFmtId="0" fontId="19" fillId="31" borderId="26" xfId="0" applyFont="1" applyFill="1" applyBorder="1" applyAlignment="1">
      <alignment horizontal="center" vertical="center" wrapText="1"/>
    </xf>
    <xf numFmtId="0" fontId="19" fillId="31" borderId="24" xfId="0" applyFont="1" applyFill="1" applyBorder="1" applyAlignment="1">
      <alignment horizontal="center" vertical="center" wrapText="1"/>
    </xf>
    <xf numFmtId="0" fontId="19" fillId="31" borderId="18" xfId="0" applyFont="1" applyFill="1" applyBorder="1" applyAlignment="1">
      <alignment horizontal="center" vertical="center" wrapText="1"/>
    </xf>
    <xf numFmtId="0" fontId="19" fillId="31" borderId="27" xfId="0" applyFont="1" applyFill="1" applyBorder="1" applyAlignment="1">
      <alignment horizontal="center" vertical="center" wrapText="1"/>
    </xf>
    <xf numFmtId="0" fontId="19" fillId="31" borderId="24" xfId="0" applyFont="1" applyFill="1" applyBorder="1" applyAlignment="1">
      <alignment horizontal="center" vertical="center"/>
    </xf>
    <xf numFmtId="0" fontId="19" fillId="31" borderId="18" xfId="0" applyFont="1" applyFill="1" applyBorder="1" applyAlignment="1">
      <alignment horizontal="center" vertical="center"/>
    </xf>
    <xf numFmtId="0" fontId="19" fillId="31" borderId="27" xfId="0" applyFont="1" applyFill="1" applyBorder="1" applyAlignment="1">
      <alignment horizontal="center" vertical="center"/>
    </xf>
    <xf numFmtId="0" fontId="19" fillId="31" borderId="24" xfId="0" applyFont="1" applyFill="1" applyBorder="1" applyAlignment="1" applyProtection="1">
      <alignment horizontal="center" wrapText="1"/>
      <protection hidden="1"/>
    </xf>
    <xf numFmtId="0" fontId="19" fillId="31" borderId="18" xfId="0" applyFont="1" applyFill="1" applyBorder="1" applyAlignment="1" applyProtection="1">
      <alignment horizontal="center" wrapText="1"/>
      <protection hidden="1"/>
    </xf>
    <xf numFmtId="0" fontId="19" fillId="31" borderId="27" xfId="0" applyFont="1" applyFill="1" applyBorder="1" applyAlignment="1" applyProtection="1">
      <alignment horizontal="center" wrapText="1"/>
      <protection hidden="1"/>
    </xf>
    <xf numFmtId="0" fontId="22" fillId="29" borderId="23" xfId="42" applyFill="1" applyBorder="1" applyAlignment="1" applyProtection="1">
      <alignment horizontal="center" vertical="center" wrapText="1"/>
    </xf>
    <xf numFmtId="0" fontId="19" fillId="29" borderId="19" xfId="0" applyFont="1" applyFill="1" applyBorder="1" applyAlignment="1">
      <alignment horizontal="center" vertical="center" wrapText="1"/>
    </xf>
    <xf numFmtId="0" fontId="19" fillId="29" borderId="26" xfId="0" applyFont="1" applyFill="1" applyBorder="1" applyAlignment="1">
      <alignment horizontal="center" vertical="center" wrapText="1"/>
    </xf>
    <xf numFmtId="0" fontId="19" fillId="29" borderId="24" xfId="0" applyFont="1" applyFill="1" applyBorder="1" applyAlignment="1">
      <alignment horizontal="center" vertical="center" wrapText="1"/>
    </xf>
    <xf numFmtId="0" fontId="19" fillId="29" borderId="18" xfId="0" applyFont="1" applyFill="1" applyBorder="1" applyAlignment="1">
      <alignment horizontal="center" vertical="center" wrapText="1"/>
    </xf>
    <xf numFmtId="0" fontId="19" fillId="29" borderId="27" xfId="0" applyFont="1" applyFill="1" applyBorder="1" applyAlignment="1">
      <alignment horizontal="center" vertical="center" wrapText="1"/>
    </xf>
    <xf numFmtId="0" fontId="19" fillId="29" borderId="24" xfId="0" applyFont="1" applyFill="1" applyBorder="1" applyAlignment="1">
      <alignment horizontal="center" vertical="center"/>
    </xf>
    <xf numFmtId="0" fontId="19" fillId="29" borderId="18" xfId="0" applyFont="1" applyFill="1" applyBorder="1" applyAlignment="1">
      <alignment horizontal="center" vertical="center"/>
    </xf>
    <xf numFmtId="0" fontId="19" fillId="29" borderId="27" xfId="0" applyFont="1" applyFill="1" applyBorder="1" applyAlignment="1">
      <alignment horizontal="center" vertical="center"/>
    </xf>
    <xf numFmtId="0" fontId="19" fillId="29" borderId="24" xfId="0" applyFont="1" applyFill="1" applyBorder="1" applyAlignment="1" applyProtection="1">
      <alignment horizontal="center" wrapText="1"/>
      <protection hidden="1"/>
    </xf>
    <xf numFmtId="0" fontId="19" fillId="29" borderId="18" xfId="0" applyFont="1" applyFill="1" applyBorder="1" applyAlignment="1" applyProtection="1">
      <alignment horizontal="center" wrapText="1"/>
      <protection hidden="1"/>
    </xf>
    <xf numFmtId="0" fontId="19" fillId="29" borderId="27" xfId="0" applyFont="1" applyFill="1" applyBorder="1" applyAlignment="1" applyProtection="1">
      <alignment horizontal="center" wrapText="1"/>
      <protection hidden="1"/>
    </xf>
    <xf numFmtId="0" fontId="22" fillId="32" borderId="23" xfId="42" applyFill="1" applyBorder="1" applyAlignment="1" applyProtection="1">
      <alignment horizontal="center" vertical="center" wrapText="1"/>
    </xf>
    <xf numFmtId="0" fontId="19" fillId="32" borderId="19" xfId="0" applyFont="1" applyFill="1" applyBorder="1" applyAlignment="1">
      <alignment horizontal="center" vertical="center" wrapText="1"/>
    </xf>
    <xf numFmtId="0" fontId="19" fillId="32" borderId="26" xfId="0" applyFont="1" applyFill="1" applyBorder="1" applyAlignment="1">
      <alignment horizontal="center" vertical="center" wrapText="1"/>
    </xf>
    <xf numFmtId="0" fontId="19" fillId="32" borderId="24" xfId="0" applyFont="1" applyFill="1" applyBorder="1" applyAlignment="1">
      <alignment horizontal="center" vertical="center" wrapText="1"/>
    </xf>
    <xf numFmtId="0" fontId="19" fillId="32" borderId="18" xfId="0" applyFont="1" applyFill="1" applyBorder="1" applyAlignment="1">
      <alignment horizontal="center" vertical="center" wrapText="1"/>
    </xf>
    <xf numFmtId="0" fontId="19" fillId="32" borderId="27" xfId="0" applyFont="1" applyFill="1" applyBorder="1" applyAlignment="1">
      <alignment horizontal="center" vertical="center" wrapText="1"/>
    </xf>
    <xf numFmtId="0" fontId="19" fillId="32" borderId="24" xfId="0" applyFont="1" applyFill="1" applyBorder="1" applyAlignment="1">
      <alignment horizontal="center" vertical="center"/>
    </xf>
    <xf numFmtId="0" fontId="19" fillId="32" borderId="18" xfId="0" applyFont="1" applyFill="1" applyBorder="1" applyAlignment="1">
      <alignment horizontal="center" vertical="center"/>
    </xf>
    <xf numFmtId="0" fontId="19" fillId="32" borderId="27" xfId="0" applyFont="1" applyFill="1" applyBorder="1" applyAlignment="1">
      <alignment horizontal="center" vertical="center"/>
    </xf>
    <xf numFmtId="0" fontId="19" fillId="32" borderId="24" xfId="0" applyFont="1" applyFill="1" applyBorder="1" applyAlignment="1" applyProtection="1">
      <alignment horizontal="center" wrapText="1"/>
      <protection hidden="1"/>
    </xf>
    <xf numFmtId="0" fontId="19" fillId="32" borderId="18" xfId="0" applyFont="1" applyFill="1" applyBorder="1" applyAlignment="1" applyProtection="1">
      <alignment horizontal="center" wrapText="1"/>
      <protection hidden="1"/>
    </xf>
    <xf numFmtId="0" fontId="19" fillId="32" borderId="27" xfId="0" applyFont="1" applyFill="1" applyBorder="1" applyAlignment="1" applyProtection="1">
      <alignment horizontal="center" wrapText="1"/>
      <protection hidden="1"/>
    </xf>
    <xf numFmtId="0" fontId="19" fillId="32" borderId="23" xfId="0" applyFont="1" applyFill="1" applyBorder="1" applyAlignment="1">
      <alignment horizontal="center" vertical="center" wrapText="1"/>
    </xf>
    <xf numFmtId="0" fontId="19" fillId="31" borderId="23" xfId="0" applyFont="1" applyFill="1" applyBorder="1" applyAlignment="1">
      <alignment horizontal="center" vertical="center" wrapText="1"/>
    </xf>
    <xf numFmtId="0" fontId="22" fillId="30" borderId="23" xfId="42" applyFill="1" applyBorder="1" applyAlignment="1" applyProtection="1">
      <alignment horizontal="center" vertical="center" wrapText="1"/>
    </xf>
    <xf numFmtId="0" fontId="19" fillId="30" borderId="19" xfId="0" applyFont="1" applyFill="1" applyBorder="1" applyAlignment="1">
      <alignment horizontal="center" vertical="center" wrapText="1"/>
    </xf>
    <xf numFmtId="0" fontId="19" fillId="30" borderId="26" xfId="0" applyFont="1" applyFill="1" applyBorder="1" applyAlignment="1">
      <alignment horizontal="center" vertical="center" wrapText="1"/>
    </xf>
    <xf numFmtId="0" fontId="19" fillId="30" borderId="24" xfId="0" applyFont="1" applyFill="1" applyBorder="1" applyAlignment="1">
      <alignment horizontal="center" vertical="center" wrapText="1"/>
    </xf>
    <xf numFmtId="0" fontId="19" fillId="30" borderId="18" xfId="0" applyFont="1" applyFill="1" applyBorder="1" applyAlignment="1">
      <alignment horizontal="center" vertical="center" wrapText="1"/>
    </xf>
    <xf numFmtId="0" fontId="19" fillId="30" borderId="27" xfId="0" applyFont="1" applyFill="1" applyBorder="1" applyAlignment="1">
      <alignment horizontal="center" vertical="center" wrapText="1"/>
    </xf>
    <xf numFmtId="0" fontId="19" fillId="30" borderId="24" xfId="0" applyFont="1" applyFill="1" applyBorder="1" applyAlignment="1">
      <alignment horizontal="center" vertical="center"/>
    </xf>
    <xf numFmtId="0" fontId="19" fillId="30" borderId="18" xfId="0" applyFont="1" applyFill="1" applyBorder="1" applyAlignment="1">
      <alignment horizontal="center" vertical="center"/>
    </xf>
    <xf numFmtId="0" fontId="19" fillId="30" borderId="27" xfId="0" applyFont="1" applyFill="1" applyBorder="1" applyAlignment="1">
      <alignment horizontal="center" vertical="center"/>
    </xf>
    <xf numFmtId="0" fontId="19" fillId="30" borderId="24" xfId="0" applyFont="1" applyFill="1" applyBorder="1" applyAlignment="1" applyProtection="1">
      <alignment horizontal="center" wrapText="1"/>
      <protection hidden="1"/>
    </xf>
    <xf numFmtId="0" fontId="19" fillId="30" borderId="18" xfId="0" applyFont="1" applyFill="1" applyBorder="1" applyAlignment="1" applyProtection="1">
      <alignment horizontal="center" wrapText="1"/>
      <protection hidden="1"/>
    </xf>
    <xf numFmtId="0" fontId="19" fillId="30" borderId="27" xfId="0" applyFont="1" applyFill="1" applyBorder="1" applyAlignment="1" applyProtection="1">
      <alignment horizontal="center" wrapText="1"/>
      <protection hidden="1"/>
    </xf>
    <xf numFmtId="0" fontId="19" fillId="30" borderId="2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9" fillId="28" borderId="23" xfId="0" applyFont="1" applyFill="1" applyBorder="1" applyAlignment="1">
      <alignment horizontal="center" vertical="center" wrapText="1"/>
    </xf>
    <xf numFmtId="0" fontId="19" fillId="28" borderId="19" xfId="0" applyFont="1" applyFill="1" applyBorder="1" applyAlignment="1">
      <alignment horizontal="center" vertical="center" wrapText="1"/>
    </xf>
    <xf numFmtId="0" fontId="19" fillId="28" borderId="26" xfId="0" applyFont="1" applyFill="1" applyBorder="1" applyAlignment="1">
      <alignment horizontal="center" vertical="center" wrapText="1"/>
    </xf>
    <xf numFmtId="0" fontId="19" fillId="28" borderId="24" xfId="0" applyFont="1" applyFill="1" applyBorder="1" applyAlignment="1">
      <alignment horizontal="center" vertical="center" wrapText="1"/>
    </xf>
    <xf numFmtId="0" fontId="19" fillId="28" borderId="18" xfId="0" applyFont="1" applyFill="1" applyBorder="1" applyAlignment="1">
      <alignment horizontal="center" vertical="center" wrapText="1"/>
    </xf>
    <xf numFmtId="0" fontId="19" fillId="28" borderId="27" xfId="0" applyFont="1" applyFill="1" applyBorder="1" applyAlignment="1">
      <alignment horizontal="center" vertical="center" wrapText="1"/>
    </xf>
    <xf numFmtId="0" fontId="19" fillId="28" borderId="24" xfId="0" applyFont="1" applyFill="1" applyBorder="1" applyAlignment="1">
      <alignment horizontal="center" vertical="center"/>
    </xf>
    <xf numFmtId="0" fontId="19" fillId="28" borderId="18" xfId="0" applyFont="1" applyFill="1" applyBorder="1" applyAlignment="1">
      <alignment horizontal="center" vertical="center"/>
    </xf>
    <xf numFmtId="0" fontId="19" fillId="28" borderId="27" xfId="0" applyFont="1" applyFill="1" applyBorder="1" applyAlignment="1">
      <alignment horizontal="center" vertical="center"/>
    </xf>
    <xf numFmtId="0" fontId="19" fillId="28" borderId="24" xfId="0" applyFont="1" applyFill="1" applyBorder="1" applyAlignment="1" applyProtection="1">
      <alignment horizontal="center" wrapText="1"/>
      <protection hidden="1"/>
    </xf>
    <xf numFmtId="0" fontId="19" fillId="28" borderId="18" xfId="0" applyFont="1" applyFill="1" applyBorder="1" applyAlignment="1" applyProtection="1">
      <alignment horizontal="center" wrapText="1"/>
      <protection hidden="1"/>
    </xf>
    <xf numFmtId="0" fontId="19" fillId="28" borderId="27" xfId="0" applyFont="1" applyFill="1" applyBorder="1" applyAlignment="1" applyProtection="1">
      <alignment horizontal="center" wrapText="1"/>
      <protection hidden="1"/>
    </xf>
    <xf numFmtId="0" fontId="22" fillId="28" borderId="23" xfId="42" applyFill="1" applyBorder="1" applyAlignment="1" applyProtection="1">
      <alignment horizontal="center" vertical="center" wrapText="1"/>
    </xf>
    <xf numFmtId="0" fontId="22" fillId="26" borderId="23" xfId="42" applyFill="1" applyBorder="1" applyAlignment="1" applyProtection="1">
      <alignment horizontal="center" vertical="center" wrapText="1"/>
    </xf>
    <xf numFmtId="0" fontId="19" fillId="26" borderId="19" xfId="0" applyFont="1" applyFill="1" applyBorder="1" applyAlignment="1">
      <alignment horizontal="center" vertical="center" wrapText="1"/>
    </xf>
    <xf numFmtId="0" fontId="19" fillId="26" borderId="26" xfId="0" applyFont="1" applyFill="1" applyBorder="1" applyAlignment="1">
      <alignment horizontal="center" vertical="center" wrapText="1"/>
    </xf>
    <xf numFmtId="0" fontId="19" fillId="26" borderId="24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wrapText="1"/>
    </xf>
    <xf numFmtId="0" fontId="19" fillId="26" borderId="27" xfId="0" applyFont="1" applyFill="1" applyBorder="1" applyAlignment="1">
      <alignment horizontal="center" vertical="center" wrapText="1"/>
    </xf>
    <xf numFmtId="0" fontId="19" fillId="26" borderId="24" xfId="0" applyFont="1" applyFill="1" applyBorder="1" applyAlignment="1">
      <alignment horizontal="center" vertical="center"/>
    </xf>
    <xf numFmtId="0" fontId="19" fillId="26" borderId="18" xfId="0" applyFont="1" applyFill="1" applyBorder="1" applyAlignment="1">
      <alignment horizontal="center" vertical="center"/>
    </xf>
    <xf numFmtId="0" fontId="19" fillId="26" borderId="27" xfId="0" applyFont="1" applyFill="1" applyBorder="1" applyAlignment="1">
      <alignment horizontal="center" vertical="center"/>
    </xf>
    <xf numFmtId="0" fontId="19" fillId="26" borderId="24" xfId="0" applyFont="1" applyFill="1" applyBorder="1" applyAlignment="1" applyProtection="1">
      <alignment horizontal="center" wrapText="1"/>
      <protection hidden="1"/>
    </xf>
    <xf numFmtId="0" fontId="19" fillId="26" borderId="18" xfId="0" applyFont="1" applyFill="1" applyBorder="1" applyAlignment="1" applyProtection="1">
      <alignment horizontal="center" wrapText="1"/>
      <protection hidden="1"/>
    </xf>
    <xf numFmtId="0" fontId="19" fillId="26" borderId="27" xfId="0" applyFont="1" applyFill="1" applyBorder="1" applyAlignment="1" applyProtection="1">
      <alignment horizontal="center" wrapText="1"/>
      <protection hidden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2" fillId="27" borderId="23" xfId="42" applyFill="1" applyBorder="1" applyAlignment="1" applyProtection="1">
      <alignment horizontal="center" vertical="center" wrapText="1"/>
    </xf>
    <xf numFmtId="0" fontId="19" fillId="27" borderId="19" xfId="0" applyFont="1" applyFill="1" applyBorder="1" applyAlignment="1">
      <alignment horizontal="center" vertical="center" wrapText="1"/>
    </xf>
    <xf numFmtId="0" fontId="19" fillId="27" borderId="26" xfId="0" applyFont="1" applyFill="1" applyBorder="1" applyAlignment="1">
      <alignment horizontal="center" vertical="center" wrapText="1"/>
    </xf>
    <xf numFmtId="0" fontId="19" fillId="27" borderId="24" xfId="0" applyFont="1" applyFill="1" applyBorder="1" applyAlignment="1">
      <alignment horizontal="center" vertical="center" wrapText="1"/>
    </xf>
    <xf numFmtId="0" fontId="19" fillId="27" borderId="18" xfId="0" applyFont="1" applyFill="1" applyBorder="1" applyAlignment="1">
      <alignment horizontal="center" vertical="center" wrapText="1"/>
    </xf>
    <xf numFmtId="0" fontId="19" fillId="27" borderId="27" xfId="0" applyFont="1" applyFill="1" applyBorder="1" applyAlignment="1">
      <alignment horizontal="center" vertical="center" wrapText="1"/>
    </xf>
    <xf numFmtId="0" fontId="19" fillId="27" borderId="24" xfId="0" applyFont="1" applyFill="1" applyBorder="1" applyAlignment="1">
      <alignment horizontal="center" vertical="center"/>
    </xf>
    <xf numFmtId="0" fontId="19" fillId="27" borderId="18" xfId="0" applyFont="1" applyFill="1" applyBorder="1" applyAlignment="1">
      <alignment horizontal="center" vertical="center"/>
    </xf>
    <xf numFmtId="0" fontId="19" fillId="27" borderId="27" xfId="0" applyFont="1" applyFill="1" applyBorder="1" applyAlignment="1">
      <alignment horizontal="center" vertical="center"/>
    </xf>
    <xf numFmtId="0" fontId="19" fillId="27" borderId="24" xfId="0" applyFont="1" applyFill="1" applyBorder="1" applyAlignment="1" applyProtection="1">
      <alignment horizontal="center" wrapText="1"/>
      <protection hidden="1"/>
    </xf>
    <xf numFmtId="0" fontId="19" fillId="27" borderId="18" xfId="0" applyFont="1" applyFill="1" applyBorder="1" applyAlignment="1" applyProtection="1">
      <alignment horizontal="center" wrapText="1"/>
      <protection hidden="1"/>
    </xf>
    <xf numFmtId="0" fontId="19" fillId="27" borderId="27" xfId="0" applyFont="1" applyFill="1" applyBorder="1" applyAlignment="1" applyProtection="1">
      <alignment horizontal="center" wrapText="1"/>
      <protection hidden="1"/>
    </xf>
    <xf numFmtId="0" fontId="19" fillId="25" borderId="23" xfId="0" applyFont="1" applyFill="1" applyBorder="1" applyAlignment="1">
      <alignment horizontal="center" vertical="center" wrapText="1"/>
    </xf>
    <xf numFmtId="0" fontId="19" fillId="25" borderId="19" xfId="0" applyFont="1" applyFill="1" applyBorder="1" applyAlignment="1">
      <alignment horizontal="center" vertical="center" wrapText="1"/>
    </xf>
    <xf numFmtId="0" fontId="19" fillId="25" borderId="26" xfId="0" applyFont="1" applyFill="1" applyBorder="1" applyAlignment="1">
      <alignment horizontal="center" vertical="center" wrapText="1"/>
    </xf>
    <xf numFmtId="0" fontId="19" fillId="25" borderId="24" xfId="0" applyFont="1" applyFill="1" applyBorder="1" applyAlignment="1">
      <alignment horizontal="center" vertical="center" wrapText="1"/>
    </xf>
    <xf numFmtId="0" fontId="19" fillId="25" borderId="18" xfId="0" applyFont="1" applyFill="1" applyBorder="1" applyAlignment="1">
      <alignment horizontal="center" vertical="center" wrapText="1"/>
    </xf>
    <xf numFmtId="0" fontId="19" fillId="25" borderId="27" xfId="0" applyFont="1" applyFill="1" applyBorder="1" applyAlignment="1">
      <alignment horizontal="center" vertical="center" wrapText="1"/>
    </xf>
    <xf numFmtId="0" fontId="19" fillId="25" borderId="24" xfId="0" applyFont="1" applyFill="1" applyBorder="1" applyAlignment="1">
      <alignment horizontal="center" vertical="center"/>
    </xf>
    <xf numFmtId="0" fontId="19" fillId="25" borderId="18" xfId="0" applyFont="1" applyFill="1" applyBorder="1" applyAlignment="1">
      <alignment horizontal="center" vertical="center"/>
    </xf>
    <xf numFmtId="0" fontId="19" fillId="25" borderId="27" xfId="0" applyFont="1" applyFill="1" applyBorder="1" applyAlignment="1">
      <alignment horizontal="center" vertical="center"/>
    </xf>
    <xf numFmtId="0" fontId="19" fillId="25" borderId="24" xfId="0" applyFont="1" applyFill="1" applyBorder="1" applyAlignment="1" applyProtection="1">
      <alignment horizontal="center" wrapText="1"/>
      <protection hidden="1"/>
    </xf>
    <xf numFmtId="0" fontId="19" fillId="25" borderId="18" xfId="0" applyFont="1" applyFill="1" applyBorder="1" applyAlignment="1" applyProtection="1">
      <alignment horizontal="center" wrapText="1"/>
      <protection hidden="1"/>
    </xf>
    <xf numFmtId="0" fontId="19" fillId="25" borderId="27" xfId="0" applyFont="1" applyFill="1" applyBorder="1" applyAlignment="1" applyProtection="1">
      <alignment horizontal="center" wrapText="1"/>
      <protection hidden="1"/>
    </xf>
    <xf numFmtId="0" fontId="22" fillId="25" borderId="23" xfId="42" applyFill="1" applyBorder="1" applyAlignment="1" applyProtection="1">
      <alignment horizontal="center" vertical="center" wrapText="1"/>
    </xf>
    <xf numFmtId="0" fontId="19" fillId="29" borderId="23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2.jpeg"/><Relationship Id="rId3" Type="http://schemas.openxmlformats.org/officeDocument/2006/relationships/image" Target="../media/image37.jpeg"/><Relationship Id="rId7" Type="http://schemas.openxmlformats.org/officeDocument/2006/relationships/image" Target="../media/image41.jpeg"/><Relationship Id="rId2" Type="http://schemas.openxmlformats.org/officeDocument/2006/relationships/image" Target="../media/image36.jpeg"/><Relationship Id="rId1" Type="http://schemas.openxmlformats.org/officeDocument/2006/relationships/image" Target="../media/image1.jpeg"/><Relationship Id="rId6" Type="http://schemas.openxmlformats.org/officeDocument/2006/relationships/image" Target="../media/image40.jpeg"/><Relationship Id="rId11" Type="http://schemas.openxmlformats.org/officeDocument/2006/relationships/image" Target="../media/image45.jpeg"/><Relationship Id="rId5" Type="http://schemas.openxmlformats.org/officeDocument/2006/relationships/image" Target="../media/image39.jpeg"/><Relationship Id="rId10" Type="http://schemas.openxmlformats.org/officeDocument/2006/relationships/image" Target="../media/image44.jpeg"/><Relationship Id="rId4" Type="http://schemas.openxmlformats.org/officeDocument/2006/relationships/image" Target="../media/image38.jpeg"/><Relationship Id="rId9" Type="http://schemas.openxmlformats.org/officeDocument/2006/relationships/image" Target="../media/image4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jpeg"/><Relationship Id="rId3" Type="http://schemas.openxmlformats.org/officeDocument/2006/relationships/image" Target="../media/image47.jpeg"/><Relationship Id="rId7" Type="http://schemas.openxmlformats.org/officeDocument/2006/relationships/image" Target="../media/image51.jpeg"/><Relationship Id="rId12" Type="http://schemas.openxmlformats.org/officeDocument/2006/relationships/image" Target="../media/image56.jpeg"/><Relationship Id="rId2" Type="http://schemas.openxmlformats.org/officeDocument/2006/relationships/image" Target="../media/image46.jpeg"/><Relationship Id="rId1" Type="http://schemas.openxmlformats.org/officeDocument/2006/relationships/image" Target="../media/image1.jpeg"/><Relationship Id="rId6" Type="http://schemas.openxmlformats.org/officeDocument/2006/relationships/image" Target="../media/image50.jpeg"/><Relationship Id="rId11" Type="http://schemas.openxmlformats.org/officeDocument/2006/relationships/image" Target="../media/image55.jpeg"/><Relationship Id="rId5" Type="http://schemas.openxmlformats.org/officeDocument/2006/relationships/image" Target="../media/image49.jpeg"/><Relationship Id="rId10" Type="http://schemas.openxmlformats.org/officeDocument/2006/relationships/image" Target="../media/image54.jpeg"/><Relationship Id="rId4" Type="http://schemas.openxmlformats.org/officeDocument/2006/relationships/image" Target="../media/image48.jpeg"/><Relationship Id="rId9" Type="http://schemas.openxmlformats.org/officeDocument/2006/relationships/image" Target="../media/image5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3.jpeg"/><Relationship Id="rId13" Type="http://schemas.openxmlformats.org/officeDocument/2006/relationships/image" Target="../media/image68.jpeg"/><Relationship Id="rId18" Type="http://schemas.openxmlformats.org/officeDocument/2006/relationships/image" Target="../media/image73.jpeg"/><Relationship Id="rId26" Type="http://schemas.openxmlformats.org/officeDocument/2006/relationships/image" Target="../media/image81.jpeg"/><Relationship Id="rId39" Type="http://schemas.openxmlformats.org/officeDocument/2006/relationships/image" Target="../media/image94.jpeg"/><Relationship Id="rId3" Type="http://schemas.openxmlformats.org/officeDocument/2006/relationships/image" Target="../media/image58.jpeg"/><Relationship Id="rId21" Type="http://schemas.openxmlformats.org/officeDocument/2006/relationships/image" Target="../media/image76.jpeg"/><Relationship Id="rId34" Type="http://schemas.openxmlformats.org/officeDocument/2006/relationships/image" Target="../media/image89.jpeg"/><Relationship Id="rId42" Type="http://schemas.openxmlformats.org/officeDocument/2006/relationships/image" Target="../media/image97.jpeg"/><Relationship Id="rId7" Type="http://schemas.openxmlformats.org/officeDocument/2006/relationships/image" Target="../media/image62.jpeg"/><Relationship Id="rId12" Type="http://schemas.openxmlformats.org/officeDocument/2006/relationships/image" Target="../media/image67.jpeg"/><Relationship Id="rId17" Type="http://schemas.openxmlformats.org/officeDocument/2006/relationships/image" Target="../media/image72.jpeg"/><Relationship Id="rId25" Type="http://schemas.openxmlformats.org/officeDocument/2006/relationships/image" Target="../media/image80.jpeg"/><Relationship Id="rId33" Type="http://schemas.openxmlformats.org/officeDocument/2006/relationships/image" Target="../media/image88.jpeg"/><Relationship Id="rId38" Type="http://schemas.openxmlformats.org/officeDocument/2006/relationships/image" Target="../media/image93.jpeg"/><Relationship Id="rId46" Type="http://schemas.openxmlformats.org/officeDocument/2006/relationships/image" Target="../media/image101.jpeg"/><Relationship Id="rId2" Type="http://schemas.openxmlformats.org/officeDocument/2006/relationships/image" Target="../media/image57.jpeg"/><Relationship Id="rId16" Type="http://schemas.openxmlformats.org/officeDocument/2006/relationships/image" Target="../media/image71.jpeg"/><Relationship Id="rId20" Type="http://schemas.openxmlformats.org/officeDocument/2006/relationships/image" Target="../media/image75.jpeg"/><Relationship Id="rId29" Type="http://schemas.openxmlformats.org/officeDocument/2006/relationships/image" Target="../media/image84.jpeg"/><Relationship Id="rId41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1.jpeg"/><Relationship Id="rId11" Type="http://schemas.openxmlformats.org/officeDocument/2006/relationships/image" Target="../media/image66.jpeg"/><Relationship Id="rId24" Type="http://schemas.openxmlformats.org/officeDocument/2006/relationships/image" Target="../media/image79.jpeg"/><Relationship Id="rId32" Type="http://schemas.openxmlformats.org/officeDocument/2006/relationships/image" Target="../media/image87.jpeg"/><Relationship Id="rId37" Type="http://schemas.openxmlformats.org/officeDocument/2006/relationships/image" Target="../media/image92.jpeg"/><Relationship Id="rId40" Type="http://schemas.openxmlformats.org/officeDocument/2006/relationships/image" Target="../media/image95.jpeg"/><Relationship Id="rId45" Type="http://schemas.openxmlformats.org/officeDocument/2006/relationships/image" Target="../media/image100.jpeg"/><Relationship Id="rId5" Type="http://schemas.openxmlformats.org/officeDocument/2006/relationships/image" Target="../media/image60.jpeg"/><Relationship Id="rId15" Type="http://schemas.openxmlformats.org/officeDocument/2006/relationships/image" Target="../media/image70.jpeg"/><Relationship Id="rId23" Type="http://schemas.openxmlformats.org/officeDocument/2006/relationships/image" Target="../media/image78.jpeg"/><Relationship Id="rId28" Type="http://schemas.openxmlformats.org/officeDocument/2006/relationships/image" Target="../media/image83.jpeg"/><Relationship Id="rId36" Type="http://schemas.openxmlformats.org/officeDocument/2006/relationships/image" Target="../media/image91.jpeg"/><Relationship Id="rId10" Type="http://schemas.openxmlformats.org/officeDocument/2006/relationships/image" Target="../media/image65.jpeg"/><Relationship Id="rId19" Type="http://schemas.openxmlformats.org/officeDocument/2006/relationships/image" Target="../media/image74.jpeg"/><Relationship Id="rId31" Type="http://schemas.openxmlformats.org/officeDocument/2006/relationships/image" Target="../media/image86.jpeg"/><Relationship Id="rId44" Type="http://schemas.openxmlformats.org/officeDocument/2006/relationships/image" Target="../media/image99.jpeg"/><Relationship Id="rId4" Type="http://schemas.openxmlformats.org/officeDocument/2006/relationships/image" Target="../media/image59.jpeg"/><Relationship Id="rId9" Type="http://schemas.openxmlformats.org/officeDocument/2006/relationships/image" Target="../media/image64.jpeg"/><Relationship Id="rId14" Type="http://schemas.openxmlformats.org/officeDocument/2006/relationships/image" Target="../media/image69.jpeg"/><Relationship Id="rId22" Type="http://schemas.openxmlformats.org/officeDocument/2006/relationships/image" Target="../media/image77.jpeg"/><Relationship Id="rId27" Type="http://schemas.openxmlformats.org/officeDocument/2006/relationships/image" Target="../media/image82.jpeg"/><Relationship Id="rId30" Type="http://schemas.openxmlformats.org/officeDocument/2006/relationships/image" Target="../media/image85.jpeg"/><Relationship Id="rId35" Type="http://schemas.openxmlformats.org/officeDocument/2006/relationships/image" Target="../media/image90.jpeg"/><Relationship Id="rId43" Type="http://schemas.openxmlformats.org/officeDocument/2006/relationships/image" Target="../media/image98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8.jpeg"/><Relationship Id="rId3" Type="http://schemas.openxmlformats.org/officeDocument/2006/relationships/image" Target="../media/image103.jpeg"/><Relationship Id="rId7" Type="http://schemas.openxmlformats.org/officeDocument/2006/relationships/image" Target="../media/image107.jpeg"/><Relationship Id="rId12" Type="http://schemas.openxmlformats.org/officeDocument/2006/relationships/image" Target="../media/image112.jpeg"/><Relationship Id="rId2" Type="http://schemas.openxmlformats.org/officeDocument/2006/relationships/image" Target="../media/image102.jpeg"/><Relationship Id="rId1" Type="http://schemas.openxmlformats.org/officeDocument/2006/relationships/image" Target="../media/image1.jpeg"/><Relationship Id="rId6" Type="http://schemas.openxmlformats.org/officeDocument/2006/relationships/image" Target="../media/image106.jpeg"/><Relationship Id="rId11" Type="http://schemas.openxmlformats.org/officeDocument/2006/relationships/image" Target="../media/image111.jpeg"/><Relationship Id="rId5" Type="http://schemas.openxmlformats.org/officeDocument/2006/relationships/image" Target="../media/image105.jpeg"/><Relationship Id="rId10" Type="http://schemas.openxmlformats.org/officeDocument/2006/relationships/image" Target="../media/image110.jpeg"/><Relationship Id="rId4" Type="http://schemas.openxmlformats.org/officeDocument/2006/relationships/image" Target="../media/image104.jpeg"/><Relationship Id="rId9" Type="http://schemas.openxmlformats.org/officeDocument/2006/relationships/image" Target="../media/image10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76200</xdr:rowOff>
    </xdr:from>
    <xdr:to>
      <xdr:col>14</xdr:col>
      <xdr:colOff>66675</xdr:colOff>
      <xdr:row>0</xdr:row>
      <xdr:rowOff>971550</xdr:rowOff>
    </xdr:to>
    <xdr:pic>
      <xdr:nvPicPr>
        <xdr:cNvPr id="2" name="Picture 94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0" y="76200"/>
          <a:ext cx="2057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3</xdr:row>
      <xdr:rowOff>76200</xdr:rowOff>
    </xdr:from>
    <xdr:to>
      <xdr:col>4</xdr:col>
      <xdr:colOff>673100</xdr:colOff>
      <xdr:row>6</xdr:row>
      <xdr:rowOff>98425</xdr:rowOff>
    </xdr:to>
    <xdr:pic>
      <xdr:nvPicPr>
        <xdr:cNvPr id="3" name="Рисунок 2" descr="Б200А10101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8900" y="15621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</xdr:row>
      <xdr:rowOff>76200</xdr:rowOff>
    </xdr:from>
    <xdr:to>
      <xdr:col>4</xdr:col>
      <xdr:colOff>673100</xdr:colOff>
      <xdr:row>10</xdr:row>
      <xdr:rowOff>98425</xdr:rowOff>
    </xdr:to>
    <xdr:pic>
      <xdr:nvPicPr>
        <xdr:cNvPr id="4" name="Рисунок 3" descr="Б200А20301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22098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</xdr:row>
      <xdr:rowOff>76200</xdr:rowOff>
    </xdr:from>
    <xdr:to>
      <xdr:col>4</xdr:col>
      <xdr:colOff>673100</xdr:colOff>
      <xdr:row>14</xdr:row>
      <xdr:rowOff>98425</xdr:rowOff>
    </xdr:to>
    <xdr:pic>
      <xdr:nvPicPr>
        <xdr:cNvPr id="5" name="Рисунок 4" descr="Б200А30401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28575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15</xdr:row>
      <xdr:rowOff>76200</xdr:rowOff>
    </xdr:from>
    <xdr:to>
      <xdr:col>4</xdr:col>
      <xdr:colOff>673100</xdr:colOff>
      <xdr:row>18</xdr:row>
      <xdr:rowOff>98425</xdr:rowOff>
    </xdr:to>
    <xdr:pic>
      <xdr:nvPicPr>
        <xdr:cNvPr id="6" name="Рисунок 5" descr="Б200В10101.jpg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35052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19</xdr:row>
      <xdr:rowOff>76200</xdr:rowOff>
    </xdr:from>
    <xdr:to>
      <xdr:col>4</xdr:col>
      <xdr:colOff>673100</xdr:colOff>
      <xdr:row>22</xdr:row>
      <xdr:rowOff>98425</xdr:rowOff>
    </xdr:to>
    <xdr:pic>
      <xdr:nvPicPr>
        <xdr:cNvPr id="7" name="Рисунок 6" descr="Б200В20301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38900" y="41529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23</xdr:row>
      <xdr:rowOff>76200</xdr:rowOff>
    </xdr:from>
    <xdr:to>
      <xdr:col>4</xdr:col>
      <xdr:colOff>673100</xdr:colOff>
      <xdr:row>26</xdr:row>
      <xdr:rowOff>98425</xdr:rowOff>
    </xdr:to>
    <xdr:pic>
      <xdr:nvPicPr>
        <xdr:cNvPr id="8" name="Рисунок 7" descr="Б200В30401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438900" y="48006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27</xdr:row>
      <xdr:rowOff>76200</xdr:rowOff>
    </xdr:from>
    <xdr:to>
      <xdr:col>4</xdr:col>
      <xdr:colOff>673100</xdr:colOff>
      <xdr:row>30</xdr:row>
      <xdr:rowOff>98425</xdr:rowOff>
    </xdr:to>
    <xdr:pic>
      <xdr:nvPicPr>
        <xdr:cNvPr id="9" name="Рисунок 8" descr="Б250А10201.jpg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438900" y="54483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31</xdr:row>
      <xdr:rowOff>76200</xdr:rowOff>
    </xdr:from>
    <xdr:to>
      <xdr:col>4</xdr:col>
      <xdr:colOff>673100</xdr:colOff>
      <xdr:row>34</xdr:row>
      <xdr:rowOff>98425</xdr:rowOff>
    </xdr:to>
    <xdr:pic>
      <xdr:nvPicPr>
        <xdr:cNvPr id="10" name="Рисунок 9" descr="Б250А10401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438900" y="60960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35</xdr:row>
      <xdr:rowOff>76200</xdr:rowOff>
    </xdr:from>
    <xdr:to>
      <xdr:col>4</xdr:col>
      <xdr:colOff>673100</xdr:colOff>
      <xdr:row>38</xdr:row>
      <xdr:rowOff>98425</xdr:rowOff>
    </xdr:to>
    <xdr:pic>
      <xdr:nvPicPr>
        <xdr:cNvPr id="11" name="Рисунок 10" descr="Б250А10501.jpg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438900" y="67437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39</xdr:row>
      <xdr:rowOff>76200</xdr:rowOff>
    </xdr:from>
    <xdr:to>
      <xdr:col>4</xdr:col>
      <xdr:colOff>673100</xdr:colOff>
      <xdr:row>42</xdr:row>
      <xdr:rowOff>98425</xdr:rowOff>
    </xdr:to>
    <xdr:pic>
      <xdr:nvPicPr>
        <xdr:cNvPr id="12" name="Рисунок 11" descr="Б250А20301.jpg"/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438900" y="73914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43</xdr:row>
      <xdr:rowOff>76200</xdr:rowOff>
    </xdr:from>
    <xdr:to>
      <xdr:col>4</xdr:col>
      <xdr:colOff>673100</xdr:colOff>
      <xdr:row>46</xdr:row>
      <xdr:rowOff>98425</xdr:rowOff>
    </xdr:to>
    <xdr:pic>
      <xdr:nvPicPr>
        <xdr:cNvPr id="13" name="Рисунок 12" descr="Б250А30101.jpg"/>
        <xdr:cNvPicPr>
          <a:picLocks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438900" y="80391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47</xdr:row>
      <xdr:rowOff>76200</xdr:rowOff>
    </xdr:from>
    <xdr:to>
      <xdr:col>4</xdr:col>
      <xdr:colOff>673100</xdr:colOff>
      <xdr:row>50</xdr:row>
      <xdr:rowOff>98425</xdr:rowOff>
    </xdr:to>
    <xdr:pic>
      <xdr:nvPicPr>
        <xdr:cNvPr id="14" name="Рисунок 13" descr="Б250В10201.jpg"/>
        <xdr:cNvPicPr>
          <a:picLocks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438900" y="86868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51</xdr:row>
      <xdr:rowOff>76200</xdr:rowOff>
    </xdr:from>
    <xdr:to>
      <xdr:col>4</xdr:col>
      <xdr:colOff>673100</xdr:colOff>
      <xdr:row>54</xdr:row>
      <xdr:rowOff>98425</xdr:rowOff>
    </xdr:to>
    <xdr:pic>
      <xdr:nvPicPr>
        <xdr:cNvPr id="15" name="Рисунок 14" descr="Б250В10401.jpg"/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438900" y="93345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55</xdr:row>
      <xdr:rowOff>76200</xdr:rowOff>
    </xdr:from>
    <xdr:to>
      <xdr:col>4</xdr:col>
      <xdr:colOff>673100</xdr:colOff>
      <xdr:row>58</xdr:row>
      <xdr:rowOff>98425</xdr:rowOff>
    </xdr:to>
    <xdr:pic>
      <xdr:nvPicPr>
        <xdr:cNvPr id="16" name="Рисунок 15" descr="Б250В10501.jpg"/>
        <xdr:cNvPicPr>
          <a:picLocks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438900" y="99822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59</xdr:row>
      <xdr:rowOff>76200</xdr:rowOff>
    </xdr:from>
    <xdr:to>
      <xdr:col>4</xdr:col>
      <xdr:colOff>673100</xdr:colOff>
      <xdr:row>62</xdr:row>
      <xdr:rowOff>98425</xdr:rowOff>
    </xdr:to>
    <xdr:pic>
      <xdr:nvPicPr>
        <xdr:cNvPr id="17" name="Рисунок 16" descr="Б250В20301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38900" y="106299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63</xdr:row>
      <xdr:rowOff>76200</xdr:rowOff>
    </xdr:from>
    <xdr:to>
      <xdr:col>4</xdr:col>
      <xdr:colOff>673100</xdr:colOff>
      <xdr:row>66</xdr:row>
      <xdr:rowOff>98425</xdr:rowOff>
    </xdr:to>
    <xdr:pic>
      <xdr:nvPicPr>
        <xdr:cNvPr id="18" name="Рисунок 17" descr="Б250В30101.jpg"/>
        <xdr:cNvPicPr>
          <a:picLocks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438900" y="112776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67</xdr:row>
      <xdr:rowOff>76200</xdr:rowOff>
    </xdr:from>
    <xdr:to>
      <xdr:col>4</xdr:col>
      <xdr:colOff>673100</xdr:colOff>
      <xdr:row>70</xdr:row>
      <xdr:rowOff>98425</xdr:rowOff>
    </xdr:to>
    <xdr:pic>
      <xdr:nvPicPr>
        <xdr:cNvPr id="19" name="Рисунок 18" descr="Б300А10101.jpg"/>
        <xdr:cNvPicPr>
          <a:picLocks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438900" y="119253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71</xdr:row>
      <xdr:rowOff>76200</xdr:rowOff>
    </xdr:from>
    <xdr:to>
      <xdr:col>4</xdr:col>
      <xdr:colOff>673100</xdr:colOff>
      <xdr:row>74</xdr:row>
      <xdr:rowOff>98425</xdr:rowOff>
    </xdr:to>
    <xdr:pic>
      <xdr:nvPicPr>
        <xdr:cNvPr id="20" name="Рисунок 19" descr="Б300А10201.jpg"/>
        <xdr:cNvPicPr>
          <a:picLocks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438900" y="125730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75</xdr:row>
      <xdr:rowOff>76200</xdr:rowOff>
    </xdr:from>
    <xdr:to>
      <xdr:col>4</xdr:col>
      <xdr:colOff>673100</xdr:colOff>
      <xdr:row>78</xdr:row>
      <xdr:rowOff>98425</xdr:rowOff>
    </xdr:to>
    <xdr:pic>
      <xdr:nvPicPr>
        <xdr:cNvPr id="21" name="Рисунок 20" descr="Б300А20301.jpg"/>
        <xdr:cNvPicPr>
          <a:picLocks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438900" y="132207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79</xdr:row>
      <xdr:rowOff>76200</xdr:rowOff>
    </xdr:from>
    <xdr:to>
      <xdr:col>4</xdr:col>
      <xdr:colOff>673100</xdr:colOff>
      <xdr:row>82</xdr:row>
      <xdr:rowOff>98425</xdr:rowOff>
    </xdr:to>
    <xdr:pic>
      <xdr:nvPicPr>
        <xdr:cNvPr id="22" name="Рисунок 21" descr="Б300А30401.jpg"/>
        <xdr:cNvPicPr>
          <a:picLocks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438900" y="138684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83</xdr:row>
      <xdr:rowOff>76200</xdr:rowOff>
    </xdr:from>
    <xdr:to>
      <xdr:col>4</xdr:col>
      <xdr:colOff>673100</xdr:colOff>
      <xdr:row>86</xdr:row>
      <xdr:rowOff>98425</xdr:rowOff>
    </xdr:to>
    <xdr:pic>
      <xdr:nvPicPr>
        <xdr:cNvPr id="23" name="Рисунок 22" descr="Б300В10101.jpg"/>
        <xdr:cNvPicPr>
          <a:picLocks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438900" y="145161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87</xdr:row>
      <xdr:rowOff>76200</xdr:rowOff>
    </xdr:from>
    <xdr:to>
      <xdr:col>4</xdr:col>
      <xdr:colOff>673100</xdr:colOff>
      <xdr:row>90</xdr:row>
      <xdr:rowOff>98425</xdr:rowOff>
    </xdr:to>
    <xdr:pic>
      <xdr:nvPicPr>
        <xdr:cNvPr id="24" name="Рисунок 23" descr="Б300В10201.jpg"/>
        <xdr:cNvPicPr>
          <a:picLocks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438900" y="151638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91</xdr:row>
      <xdr:rowOff>76200</xdr:rowOff>
    </xdr:from>
    <xdr:to>
      <xdr:col>4</xdr:col>
      <xdr:colOff>673100</xdr:colOff>
      <xdr:row>94</xdr:row>
      <xdr:rowOff>98425</xdr:rowOff>
    </xdr:to>
    <xdr:pic>
      <xdr:nvPicPr>
        <xdr:cNvPr id="25" name="Рисунок 24" descr="Б300В20301.jpg"/>
        <xdr:cNvPicPr>
          <a:picLocks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438900" y="158115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95</xdr:row>
      <xdr:rowOff>76200</xdr:rowOff>
    </xdr:from>
    <xdr:to>
      <xdr:col>4</xdr:col>
      <xdr:colOff>673100</xdr:colOff>
      <xdr:row>98</xdr:row>
      <xdr:rowOff>98425</xdr:rowOff>
    </xdr:to>
    <xdr:pic>
      <xdr:nvPicPr>
        <xdr:cNvPr id="26" name="Рисунок 25" descr="Б300В30401.jpg"/>
        <xdr:cNvPicPr>
          <a:picLocks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438900" y="164592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99</xdr:row>
      <xdr:rowOff>76200</xdr:rowOff>
    </xdr:from>
    <xdr:to>
      <xdr:col>4</xdr:col>
      <xdr:colOff>673100</xdr:colOff>
      <xdr:row>102</xdr:row>
      <xdr:rowOff>98425</xdr:rowOff>
    </xdr:to>
    <xdr:pic>
      <xdr:nvPicPr>
        <xdr:cNvPr id="27" name="Рисунок 26" descr="Б500А10101.jpg"/>
        <xdr:cNvPicPr>
          <a:picLocks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438900" y="171069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103</xdr:row>
      <xdr:rowOff>76200</xdr:rowOff>
    </xdr:from>
    <xdr:to>
      <xdr:col>4</xdr:col>
      <xdr:colOff>673100</xdr:colOff>
      <xdr:row>106</xdr:row>
      <xdr:rowOff>98425</xdr:rowOff>
    </xdr:to>
    <xdr:pic>
      <xdr:nvPicPr>
        <xdr:cNvPr id="28" name="Рисунок 27" descr="Б500А10201.jpg"/>
        <xdr:cNvPicPr>
          <a:picLocks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438900" y="177546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107</xdr:row>
      <xdr:rowOff>76200</xdr:rowOff>
    </xdr:from>
    <xdr:to>
      <xdr:col>4</xdr:col>
      <xdr:colOff>673100</xdr:colOff>
      <xdr:row>110</xdr:row>
      <xdr:rowOff>98425</xdr:rowOff>
    </xdr:to>
    <xdr:pic>
      <xdr:nvPicPr>
        <xdr:cNvPr id="29" name="Рисунок 28" descr="Б500А20301.jpg"/>
        <xdr:cNvPicPr>
          <a:picLocks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438900" y="184023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111</xdr:row>
      <xdr:rowOff>76200</xdr:rowOff>
    </xdr:from>
    <xdr:to>
      <xdr:col>4</xdr:col>
      <xdr:colOff>673100</xdr:colOff>
      <xdr:row>114</xdr:row>
      <xdr:rowOff>98425</xdr:rowOff>
    </xdr:to>
    <xdr:pic>
      <xdr:nvPicPr>
        <xdr:cNvPr id="30" name="Рисунок 29" descr="Б500А30401.jpg"/>
        <xdr:cNvPicPr>
          <a:picLocks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438900" y="190500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115</xdr:row>
      <xdr:rowOff>76200</xdr:rowOff>
    </xdr:from>
    <xdr:to>
      <xdr:col>4</xdr:col>
      <xdr:colOff>673100</xdr:colOff>
      <xdr:row>118</xdr:row>
      <xdr:rowOff>98425</xdr:rowOff>
    </xdr:to>
    <xdr:pic>
      <xdr:nvPicPr>
        <xdr:cNvPr id="31" name="Рисунок 30" descr="Б500В10101.jpg"/>
        <xdr:cNvPicPr>
          <a:picLocks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438900" y="196977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119</xdr:row>
      <xdr:rowOff>76200</xdr:rowOff>
    </xdr:from>
    <xdr:to>
      <xdr:col>4</xdr:col>
      <xdr:colOff>673100</xdr:colOff>
      <xdr:row>122</xdr:row>
      <xdr:rowOff>98425</xdr:rowOff>
    </xdr:to>
    <xdr:pic>
      <xdr:nvPicPr>
        <xdr:cNvPr id="32" name="Рисунок 31" descr="Б500В10201.jpg"/>
        <xdr:cNvPicPr>
          <a:picLocks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6438900" y="203454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123</xdr:row>
      <xdr:rowOff>76200</xdr:rowOff>
    </xdr:from>
    <xdr:to>
      <xdr:col>4</xdr:col>
      <xdr:colOff>673100</xdr:colOff>
      <xdr:row>126</xdr:row>
      <xdr:rowOff>98425</xdr:rowOff>
    </xdr:to>
    <xdr:pic>
      <xdr:nvPicPr>
        <xdr:cNvPr id="33" name="Рисунок 32" descr="Б500В20301.jpg"/>
        <xdr:cNvPicPr>
          <a:picLocks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6438900" y="209931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127</xdr:row>
      <xdr:rowOff>76200</xdr:rowOff>
    </xdr:from>
    <xdr:to>
      <xdr:col>4</xdr:col>
      <xdr:colOff>673100</xdr:colOff>
      <xdr:row>130</xdr:row>
      <xdr:rowOff>98425</xdr:rowOff>
    </xdr:to>
    <xdr:pic>
      <xdr:nvPicPr>
        <xdr:cNvPr id="34" name="Рисунок 33" descr="Б500В30401.jpg"/>
        <xdr:cNvPicPr>
          <a:picLocks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6438900" y="216408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131</xdr:row>
      <xdr:rowOff>76200</xdr:rowOff>
    </xdr:from>
    <xdr:to>
      <xdr:col>4</xdr:col>
      <xdr:colOff>673100</xdr:colOff>
      <xdr:row>134</xdr:row>
      <xdr:rowOff>98425</xdr:rowOff>
    </xdr:to>
    <xdr:pic>
      <xdr:nvPicPr>
        <xdr:cNvPr id="35" name="Рисунок 34" descr="П250А30101.jpg"/>
        <xdr:cNvPicPr>
          <a:picLocks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6438900" y="222885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135</xdr:row>
      <xdr:rowOff>76200</xdr:rowOff>
    </xdr:from>
    <xdr:to>
      <xdr:col>4</xdr:col>
      <xdr:colOff>673100</xdr:colOff>
      <xdr:row>138</xdr:row>
      <xdr:rowOff>98425</xdr:rowOff>
    </xdr:to>
    <xdr:pic>
      <xdr:nvPicPr>
        <xdr:cNvPr id="36" name="Рисунок 35" descr="П250А30119.jpg"/>
        <xdr:cNvPicPr>
          <a:picLocks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6438900" y="229362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139</xdr:row>
      <xdr:rowOff>76200</xdr:rowOff>
    </xdr:from>
    <xdr:to>
      <xdr:col>4</xdr:col>
      <xdr:colOff>673100</xdr:colOff>
      <xdr:row>142</xdr:row>
      <xdr:rowOff>98425</xdr:rowOff>
    </xdr:to>
    <xdr:pic>
      <xdr:nvPicPr>
        <xdr:cNvPr id="37" name="Рисунок 36" descr="П250В30101.jpg"/>
        <xdr:cNvPicPr>
          <a:picLocks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6438900" y="235839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143</xdr:row>
      <xdr:rowOff>76200</xdr:rowOff>
    </xdr:from>
    <xdr:to>
      <xdr:col>4</xdr:col>
      <xdr:colOff>673100</xdr:colOff>
      <xdr:row>146</xdr:row>
      <xdr:rowOff>98425</xdr:rowOff>
    </xdr:to>
    <xdr:pic>
      <xdr:nvPicPr>
        <xdr:cNvPr id="38" name="Рисунок 37" descr="П250В30119.jpg"/>
        <xdr:cNvPicPr>
          <a:picLocks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6438900" y="24231600"/>
          <a:ext cx="444500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0</xdr:rowOff>
    </xdr:from>
    <xdr:to>
      <xdr:col>14</xdr:col>
      <xdr:colOff>38100</xdr:colOff>
      <xdr:row>0</xdr:row>
      <xdr:rowOff>895350</xdr:rowOff>
    </xdr:to>
    <xdr:pic>
      <xdr:nvPicPr>
        <xdr:cNvPr id="16387" name="Picture 94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2057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3</xdr:row>
      <xdr:rowOff>76200</xdr:rowOff>
    </xdr:from>
    <xdr:to>
      <xdr:col>4</xdr:col>
      <xdr:colOff>673100</xdr:colOff>
      <xdr:row>6</xdr:row>
      <xdr:rowOff>98425</xdr:rowOff>
    </xdr:to>
    <xdr:pic>
      <xdr:nvPicPr>
        <xdr:cNvPr id="3" name="Рисунок 2" descr="П200А10101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62625" y="17716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</xdr:row>
      <xdr:rowOff>76200</xdr:rowOff>
    </xdr:from>
    <xdr:to>
      <xdr:col>4</xdr:col>
      <xdr:colOff>673100</xdr:colOff>
      <xdr:row>10</xdr:row>
      <xdr:rowOff>98425</xdr:rowOff>
    </xdr:to>
    <xdr:pic>
      <xdr:nvPicPr>
        <xdr:cNvPr id="4" name="Рисунок 3" descr="П200А10601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62625" y="24193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</xdr:row>
      <xdr:rowOff>76200</xdr:rowOff>
    </xdr:from>
    <xdr:to>
      <xdr:col>4</xdr:col>
      <xdr:colOff>673100</xdr:colOff>
      <xdr:row>14</xdr:row>
      <xdr:rowOff>98425</xdr:rowOff>
    </xdr:to>
    <xdr:pic>
      <xdr:nvPicPr>
        <xdr:cNvPr id="5" name="Рисунок 4" descr="П200А20201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62625" y="30670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15</xdr:row>
      <xdr:rowOff>76200</xdr:rowOff>
    </xdr:from>
    <xdr:to>
      <xdr:col>4</xdr:col>
      <xdr:colOff>673100</xdr:colOff>
      <xdr:row>18</xdr:row>
      <xdr:rowOff>98425</xdr:rowOff>
    </xdr:to>
    <xdr:pic>
      <xdr:nvPicPr>
        <xdr:cNvPr id="6" name="Рисунок 5" descr="П200А30301.jpg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762625" y="37147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19</xdr:row>
      <xdr:rowOff>76200</xdr:rowOff>
    </xdr:from>
    <xdr:to>
      <xdr:col>4</xdr:col>
      <xdr:colOff>673100</xdr:colOff>
      <xdr:row>22</xdr:row>
      <xdr:rowOff>98425</xdr:rowOff>
    </xdr:to>
    <xdr:pic>
      <xdr:nvPicPr>
        <xdr:cNvPr id="7" name="Рисунок 6" descr="П400А10101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62625" y="43624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23</xdr:row>
      <xdr:rowOff>76200</xdr:rowOff>
    </xdr:from>
    <xdr:to>
      <xdr:col>4</xdr:col>
      <xdr:colOff>673100</xdr:colOff>
      <xdr:row>26</xdr:row>
      <xdr:rowOff>98425</xdr:rowOff>
    </xdr:to>
    <xdr:pic>
      <xdr:nvPicPr>
        <xdr:cNvPr id="8" name="Рисунок 7" descr="П400А20201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762625" y="50101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27</xdr:row>
      <xdr:rowOff>76200</xdr:rowOff>
    </xdr:from>
    <xdr:to>
      <xdr:col>4</xdr:col>
      <xdr:colOff>673100</xdr:colOff>
      <xdr:row>30</xdr:row>
      <xdr:rowOff>98425</xdr:rowOff>
    </xdr:to>
    <xdr:pic>
      <xdr:nvPicPr>
        <xdr:cNvPr id="9" name="Рисунок 8" descr="П400А30301.jpg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762625" y="56578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31</xdr:row>
      <xdr:rowOff>76200</xdr:rowOff>
    </xdr:from>
    <xdr:to>
      <xdr:col>4</xdr:col>
      <xdr:colOff>673100</xdr:colOff>
      <xdr:row>34</xdr:row>
      <xdr:rowOff>98425</xdr:rowOff>
    </xdr:to>
    <xdr:pic>
      <xdr:nvPicPr>
        <xdr:cNvPr id="10" name="Рисунок 9" descr="П600А10101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62625" y="63055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35</xdr:row>
      <xdr:rowOff>76200</xdr:rowOff>
    </xdr:from>
    <xdr:to>
      <xdr:col>4</xdr:col>
      <xdr:colOff>673100</xdr:colOff>
      <xdr:row>38</xdr:row>
      <xdr:rowOff>98425</xdr:rowOff>
    </xdr:to>
    <xdr:pic>
      <xdr:nvPicPr>
        <xdr:cNvPr id="11" name="Рисунок 10" descr="П600А10201.jpg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762625" y="69532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39</xdr:row>
      <xdr:rowOff>76200</xdr:rowOff>
    </xdr:from>
    <xdr:to>
      <xdr:col>4</xdr:col>
      <xdr:colOff>673100</xdr:colOff>
      <xdr:row>42</xdr:row>
      <xdr:rowOff>98425</xdr:rowOff>
    </xdr:to>
    <xdr:pic>
      <xdr:nvPicPr>
        <xdr:cNvPr id="12" name="Рисунок 11" descr="П600А30301.jpg"/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762625" y="7600950"/>
          <a:ext cx="444500" cy="50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76200</xdr:rowOff>
    </xdr:from>
    <xdr:to>
      <xdr:col>14</xdr:col>
      <xdr:colOff>66675</xdr:colOff>
      <xdr:row>0</xdr:row>
      <xdr:rowOff>971550</xdr:rowOff>
    </xdr:to>
    <xdr:pic>
      <xdr:nvPicPr>
        <xdr:cNvPr id="10250" name="Picture 94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76200"/>
          <a:ext cx="1771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3</xdr:row>
      <xdr:rowOff>76200</xdr:rowOff>
    </xdr:from>
    <xdr:to>
      <xdr:col>4</xdr:col>
      <xdr:colOff>673100</xdr:colOff>
      <xdr:row>5</xdr:row>
      <xdr:rowOff>146050</xdr:rowOff>
    </xdr:to>
    <xdr:pic>
      <xdr:nvPicPr>
        <xdr:cNvPr id="3" name="Рисунок 2" descr="Р330У10101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6002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6</xdr:row>
      <xdr:rowOff>76200</xdr:rowOff>
    </xdr:from>
    <xdr:to>
      <xdr:col>4</xdr:col>
      <xdr:colOff>673100</xdr:colOff>
      <xdr:row>8</xdr:row>
      <xdr:rowOff>146050</xdr:rowOff>
    </xdr:to>
    <xdr:pic>
      <xdr:nvPicPr>
        <xdr:cNvPr id="4" name="Рисунок 3" descr="Р330У10106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00800" y="22574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9</xdr:row>
      <xdr:rowOff>76200</xdr:rowOff>
    </xdr:from>
    <xdr:to>
      <xdr:col>4</xdr:col>
      <xdr:colOff>673100</xdr:colOff>
      <xdr:row>11</xdr:row>
      <xdr:rowOff>146050</xdr:rowOff>
    </xdr:to>
    <xdr:pic>
      <xdr:nvPicPr>
        <xdr:cNvPr id="5" name="Рисунок 4" descr="Р330У10117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00800" y="29146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12</xdr:row>
      <xdr:rowOff>76200</xdr:rowOff>
    </xdr:from>
    <xdr:to>
      <xdr:col>4</xdr:col>
      <xdr:colOff>673100</xdr:colOff>
      <xdr:row>14</xdr:row>
      <xdr:rowOff>146050</xdr:rowOff>
    </xdr:to>
    <xdr:pic>
      <xdr:nvPicPr>
        <xdr:cNvPr id="6" name="Рисунок 5" descr="Р330У10206.jpg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00800" y="35718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15</xdr:row>
      <xdr:rowOff>76200</xdr:rowOff>
    </xdr:from>
    <xdr:to>
      <xdr:col>4</xdr:col>
      <xdr:colOff>673100</xdr:colOff>
      <xdr:row>17</xdr:row>
      <xdr:rowOff>146050</xdr:rowOff>
    </xdr:to>
    <xdr:pic>
      <xdr:nvPicPr>
        <xdr:cNvPr id="7" name="Рисунок 6" descr="Р330У10501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42291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18</xdr:row>
      <xdr:rowOff>76200</xdr:rowOff>
    </xdr:from>
    <xdr:to>
      <xdr:col>4</xdr:col>
      <xdr:colOff>673100</xdr:colOff>
      <xdr:row>20</xdr:row>
      <xdr:rowOff>146050</xdr:rowOff>
    </xdr:to>
    <xdr:pic>
      <xdr:nvPicPr>
        <xdr:cNvPr id="8" name="Рисунок 7" descr="Р330У10506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00800" y="48863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21</xdr:row>
      <xdr:rowOff>76200</xdr:rowOff>
    </xdr:from>
    <xdr:to>
      <xdr:col>4</xdr:col>
      <xdr:colOff>673100</xdr:colOff>
      <xdr:row>23</xdr:row>
      <xdr:rowOff>146050</xdr:rowOff>
    </xdr:to>
    <xdr:pic>
      <xdr:nvPicPr>
        <xdr:cNvPr id="9" name="Рисунок 8" descr="Р330У10606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400800" y="55435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24</xdr:row>
      <xdr:rowOff>76200</xdr:rowOff>
    </xdr:from>
    <xdr:to>
      <xdr:col>4</xdr:col>
      <xdr:colOff>673100</xdr:colOff>
      <xdr:row>26</xdr:row>
      <xdr:rowOff>146050</xdr:rowOff>
    </xdr:to>
    <xdr:pic>
      <xdr:nvPicPr>
        <xdr:cNvPr id="10" name="Рисунок 9" descr="Р330У10718.jpg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400800" y="62007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27</xdr:row>
      <xdr:rowOff>76200</xdr:rowOff>
    </xdr:from>
    <xdr:to>
      <xdr:col>4</xdr:col>
      <xdr:colOff>673100</xdr:colOff>
      <xdr:row>29</xdr:row>
      <xdr:rowOff>146050</xdr:rowOff>
    </xdr:to>
    <xdr:pic>
      <xdr:nvPicPr>
        <xdr:cNvPr id="11" name="Рисунок 10" descr="Р330У10806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400800" y="68580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30</xdr:row>
      <xdr:rowOff>76200</xdr:rowOff>
    </xdr:from>
    <xdr:to>
      <xdr:col>4</xdr:col>
      <xdr:colOff>673100</xdr:colOff>
      <xdr:row>32</xdr:row>
      <xdr:rowOff>146050</xdr:rowOff>
    </xdr:to>
    <xdr:pic>
      <xdr:nvPicPr>
        <xdr:cNvPr id="12" name="Рисунок 11" descr="Р330У10913.jpg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400800" y="75152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33</xdr:row>
      <xdr:rowOff>76200</xdr:rowOff>
    </xdr:from>
    <xdr:to>
      <xdr:col>4</xdr:col>
      <xdr:colOff>673100</xdr:colOff>
      <xdr:row>35</xdr:row>
      <xdr:rowOff>146050</xdr:rowOff>
    </xdr:to>
    <xdr:pic>
      <xdr:nvPicPr>
        <xdr:cNvPr id="13" name="Рисунок 12" descr="Р400У10101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817245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36</xdr:row>
      <xdr:rowOff>76200</xdr:rowOff>
    </xdr:from>
    <xdr:to>
      <xdr:col>4</xdr:col>
      <xdr:colOff>673100</xdr:colOff>
      <xdr:row>38</xdr:row>
      <xdr:rowOff>146050</xdr:rowOff>
    </xdr:to>
    <xdr:pic>
      <xdr:nvPicPr>
        <xdr:cNvPr id="14" name="Рисунок 13" descr="Р400У10106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00800" y="88296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39</xdr:row>
      <xdr:rowOff>76200</xdr:rowOff>
    </xdr:from>
    <xdr:to>
      <xdr:col>4</xdr:col>
      <xdr:colOff>673100</xdr:colOff>
      <xdr:row>41</xdr:row>
      <xdr:rowOff>146050</xdr:rowOff>
    </xdr:to>
    <xdr:pic>
      <xdr:nvPicPr>
        <xdr:cNvPr id="15" name="Рисунок 14" descr="Р660У10101.jpg"/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400800" y="9486900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42</xdr:row>
      <xdr:rowOff>76200</xdr:rowOff>
    </xdr:from>
    <xdr:to>
      <xdr:col>4</xdr:col>
      <xdr:colOff>673100</xdr:colOff>
      <xdr:row>44</xdr:row>
      <xdr:rowOff>146050</xdr:rowOff>
    </xdr:to>
    <xdr:pic>
      <xdr:nvPicPr>
        <xdr:cNvPr id="16" name="Рисунок 15" descr="Р660У10106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00800" y="101441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45</xdr:row>
      <xdr:rowOff>76200</xdr:rowOff>
    </xdr:from>
    <xdr:to>
      <xdr:col>4</xdr:col>
      <xdr:colOff>673100</xdr:colOff>
      <xdr:row>47</xdr:row>
      <xdr:rowOff>146050</xdr:rowOff>
    </xdr:to>
    <xdr:pic>
      <xdr:nvPicPr>
        <xdr:cNvPr id="17" name="Рисунок 16" descr="Р660У10117.jpg"/>
        <xdr:cNvPicPr>
          <a:picLocks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400800" y="10801350"/>
          <a:ext cx="444500" cy="50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0</xdr:row>
      <xdr:rowOff>85725</xdr:rowOff>
    </xdr:from>
    <xdr:to>
      <xdr:col>15</xdr:col>
      <xdr:colOff>85725</xdr:colOff>
      <xdr:row>0</xdr:row>
      <xdr:rowOff>981075</xdr:rowOff>
    </xdr:to>
    <xdr:pic>
      <xdr:nvPicPr>
        <xdr:cNvPr id="8202" name="Picture 94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85725"/>
          <a:ext cx="1771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3</xdr:row>
      <xdr:rowOff>76200</xdr:rowOff>
    </xdr:from>
    <xdr:to>
      <xdr:col>4</xdr:col>
      <xdr:colOff>673100</xdr:colOff>
      <xdr:row>6</xdr:row>
      <xdr:rowOff>98425</xdr:rowOff>
    </xdr:to>
    <xdr:pic>
      <xdr:nvPicPr>
        <xdr:cNvPr id="3" name="Рисунок 2" descr="Х100A30112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96025" y="17621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</xdr:row>
      <xdr:rowOff>76200</xdr:rowOff>
    </xdr:from>
    <xdr:to>
      <xdr:col>4</xdr:col>
      <xdr:colOff>673100</xdr:colOff>
      <xdr:row>10</xdr:row>
      <xdr:rowOff>98425</xdr:rowOff>
    </xdr:to>
    <xdr:pic>
      <xdr:nvPicPr>
        <xdr:cNvPr id="4" name="Рисунок 3" descr="Х100А30115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96025" y="24098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</xdr:row>
      <xdr:rowOff>76200</xdr:rowOff>
    </xdr:from>
    <xdr:to>
      <xdr:col>4</xdr:col>
      <xdr:colOff>673100</xdr:colOff>
      <xdr:row>14</xdr:row>
      <xdr:rowOff>98425</xdr:rowOff>
    </xdr:to>
    <xdr:pic>
      <xdr:nvPicPr>
        <xdr:cNvPr id="5" name="Рисунок 4" descr="Х100А30215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96025" y="30575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15</xdr:row>
      <xdr:rowOff>76200</xdr:rowOff>
    </xdr:from>
    <xdr:to>
      <xdr:col>4</xdr:col>
      <xdr:colOff>673100</xdr:colOff>
      <xdr:row>18</xdr:row>
      <xdr:rowOff>98425</xdr:rowOff>
    </xdr:to>
    <xdr:pic>
      <xdr:nvPicPr>
        <xdr:cNvPr id="6" name="Рисунок 5" descr="Х100А30414.jpg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96025" y="37052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19</xdr:row>
      <xdr:rowOff>76200</xdr:rowOff>
    </xdr:from>
    <xdr:to>
      <xdr:col>4</xdr:col>
      <xdr:colOff>673100</xdr:colOff>
      <xdr:row>22</xdr:row>
      <xdr:rowOff>98425</xdr:rowOff>
    </xdr:to>
    <xdr:pic>
      <xdr:nvPicPr>
        <xdr:cNvPr id="7" name="Рисунок 6" descr="Х100В30115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96025" y="43529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23</xdr:row>
      <xdr:rowOff>76200</xdr:rowOff>
    </xdr:from>
    <xdr:to>
      <xdr:col>4</xdr:col>
      <xdr:colOff>673100</xdr:colOff>
      <xdr:row>26</xdr:row>
      <xdr:rowOff>98425</xdr:rowOff>
    </xdr:to>
    <xdr:pic>
      <xdr:nvPicPr>
        <xdr:cNvPr id="8" name="Рисунок 7" descr="Х100В30214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296025" y="50006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27</xdr:row>
      <xdr:rowOff>76200</xdr:rowOff>
    </xdr:from>
    <xdr:to>
      <xdr:col>4</xdr:col>
      <xdr:colOff>673100</xdr:colOff>
      <xdr:row>30</xdr:row>
      <xdr:rowOff>98425</xdr:rowOff>
    </xdr:to>
    <xdr:pic>
      <xdr:nvPicPr>
        <xdr:cNvPr id="9" name="Рисунок 8" descr="Х400А10110.jpg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296025" y="56483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31</xdr:row>
      <xdr:rowOff>76200</xdr:rowOff>
    </xdr:from>
    <xdr:to>
      <xdr:col>4</xdr:col>
      <xdr:colOff>673100</xdr:colOff>
      <xdr:row>34</xdr:row>
      <xdr:rowOff>98425</xdr:rowOff>
    </xdr:to>
    <xdr:pic>
      <xdr:nvPicPr>
        <xdr:cNvPr id="10" name="Рисунок 9" descr="Х400А10111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296025" y="62960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35</xdr:row>
      <xdr:rowOff>76200</xdr:rowOff>
    </xdr:from>
    <xdr:to>
      <xdr:col>4</xdr:col>
      <xdr:colOff>673100</xdr:colOff>
      <xdr:row>38</xdr:row>
      <xdr:rowOff>98425</xdr:rowOff>
    </xdr:to>
    <xdr:pic>
      <xdr:nvPicPr>
        <xdr:cNvPr id="11" name="Рисунок 10" descr="Х400А10116.jpg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296025" y="69437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39</xdr:row>
      <xdr:rowOff>76200</xdr:rowOff>
    </xdr:from>
    <xdr:to>
      <xdr:col>4</xdr:col>
      <xdr:colOff>673100</xdr:colOff>
      <xdr:row>42</xdr:row>
      <xdr:rowOff>98425</xdr:rowOff>
    </xdr:to>
    <xdr:pic>
      <xdr:nvPicPr>
        <xdr:cNvPr id="12" name="Рисунок 11" descr="Х400А10619.jpg"/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296025" y="75914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43</xdr:row>
      <xdr:rowOff>76200</xdr:rowOff>
    </xdr:from>
    <xdr:to>
      <xdr:col>4</xdr:col>
      <xdr:colOff>673100</xdr:colOff>
      <xdr:row>46</xdr:row>
      <xdr:rowOff>98425</xdr:rowOff>
    </xdr:to>
    <xdr:pic>
      <xdr:nvPicPr>
        <xdr:cNvPr id="13" name="Рисунок 12" descr="Х400А10910.jpg"/>
        <xdr:cNvPicPr>
          <a:picLocks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296025" y="82391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47</xdr:row>
      <xdr:rowOff>76200</xdr:rowOff>
    </xdr:from>
    <xdr:to>
      <xdr:col>4</xdr:col>
      <xdr:colOff>673100</xdr:colOff>
      <xdr:row>50</xdr:row>
      <xdr:rowOff>98425</xdr:rowOff>
    </xdr:to>
    <xdr:pic>
      <xdr:nvPicPr>
        <xdr:cNvPr id="14" name="Рисунок 13" descr="Х400А11010.jpg"/>
        <xdr:cNvPicPr>
          <a:picLocks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296025" y="88868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51</xdr:row>
      <xdr:rowOff>76200</xdr:rowOff>
    </xdr:from>
    <xdr:to>
      <xdr:col>4</xdr:col>
      <xdr:colOff>673100</xdr:colOff>
      <xdr:row>54</xdr:row>
      <xdr:rowOff>98425</xdr:rowOff>
    </xdr:to>
    <xdr:pic>
      <xdr:nvPicPr>
        <xdr:cNvPr id="15" name="Рисунок 14" descr="Х400А20210.jpg"/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296025" y="95345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55</xdr:row>
      <xdr:rowOff>76200</xdr:rowOff>
    </xdr:from>
    <xdr:to>
      <xdr:col>4</xdr:col>
      <xdr:colOff>673100</xdr:colOff>
      <xdr:row>58</xdr:row>
      <xdr:rowOff>98425</xdr:rowOff>
    </xdr:to>
    <xdr:pic>
      <xdr:nvPicPr>
        <xdr:cNvPr id="16" name="Рисунок 15" descr="Х400А20211.jpg"/>
        <xdr:cNvPicPr>
          <a:picLocks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296025" y="101822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59</xdr:row>
      <xdr:rowOff>76200</xdr:rowOff>
    </xdr:from>
    <xdr:to>
      <xdr:col>4</xdr:col>
      <xdr:colOff>673100</xdr:colOff>
      <xdr:row>62</xdr:row>
      <xdr:rowOff>98425</xdr:rowOff>
    </xdr:to>
    <xdr:pic>
      <xdr:nvPicPr>
        <xdr:cNvPr id="17" name="Рисунок 16" descr="Х400А20216.jpg"/>
        <xdr:cNvPicPr>
          <a:picLocks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296025" y="108299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63</xdr:row>
      <xdr:rowOff>76200</xdr:rowOff>
    </xdr:from>
    <xdr:to>
      <xdr:col>4</xdr:col>
      <xdr:colOff>673100</xdr:colOff>
      <xdr:row>66</xdr:row>
      <xdr:rowOff>98425</xdr:rowOff>
    </xdr:to>
    <xdr:pic>
      <xdr:nvPicPr>
        <xdr:cNvPr id="18" name="Рисунок 17" descr="Х400А20719.jpg"/>
        <xdr:cNvPicPr>
          <a:picLocks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296025" y="114776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67</xdr:row>
      <xdr:rowOff>76200</xdr:rowOff>
    </xdr:from>
    <xdr:to>
      <xdr:col>4</xdr:col>
      <xdr:colOff>673100</xdr:colOff>
      <xdr:row>70</xdr:row>
      <xdr:rowOff>98425</xdr:rowOff>
    </xdr:to>
    <xdr:pic>
      <xdr:nvPicPr>
        <xdr:cNvPr id="19" name="Рисунок 18" descr="Х400А21110.jpg"/>
        <xdr:cNvPicPr>
          <a:picLocks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296025" y="121253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71</xdr:row>
      <xdr:rowOff>76200</xdr:rowOff>
    </xdr:from>
    <xdr:to>
      <xdr:col>4</xdr:col>
      <xdr:colOff>673100</xdr:colOff>
      <xdr:row>74</xdr:row>
      <xdr:rowOff>98425</xdr:rowOff>
    </xdr:to>
    <xdr:pic>
      <xdr:nvPicPr>
        <xdr:cNvPr id="20" name="Рисунок 19" descr="Х400А30310.jpg"/>
        <xdr:cNvPicPr>
          <a:picLocks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296025" y="127730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75</xdr:row>
      <xdr:rowOff>76200</xdr:rowOff>
    </xdr:from>
    <xdr:to>
      <xdr:col>4</xdr:col>
      <xdr:colOff>673100</xdr:colOff>
      <xdr:row>78</xdr:row>
      <xdr:rowOff>98425</xdr:rowOff>
    </xdr:to>
    <xdr:pic>
      <xdr:nvPicPr>
        <xdr:cNvPr id="21" name="Рисунок 20" descr="Х400А30311.jpg"/>
        <xdr:cNvPicPr>
          <a:picLocks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296025" y="134207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79</xdr:row>
      <xdr:rowOff>76200</xdr:rowOff>
    </xdr:from>
    <xdr:to>
      <xdr:col>4</xdr:col>
      <xdr:colOff>673100</xdr:colOff>
      <xdr:row>82</xdr:row>
      <xdr:rowOff>98425</xdr:rowOff>
    </xdr:to>
    <xdr:pic>
      <xdr:nvPicPr>
        <xdr:cNvPr id="22" name="Рисунок 21" descr="Х400А30316.jpg"/>
        <xdr:cNvPicPr>
          <a:picLocks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296025" y="140684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83</xdr:row>
      <xdr:rowOff>76200</xdr:rowOff>
    </xdr:from>
    <xdr:to>
      <xdr:col>4</xdr:col>
      <xdr:colOff>673100</xdr:colOff>
      <xdr:row>86</xdr:row>
      <xdr:rowOff>98425</xdr:rowOff>
    </xdr:to>
    <xdr:pic>
      <xdr:nvPicPr>
        <xdr:cNvPr id="23" name="Рисунок 22" descr="Х400А30410.jpg"/>
        <xdr:cNvPicPr>
          <a:picLocks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296025" y="147161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87</xdr:row>
      <xdr:rowOff>76200</xdr:rowOff>
    </xdr:from>
    <xdr:to>
      <xdr:col>4</xdr:col>
      <xdr:colOff>673100</xdr:colOff>
      <xdr:row>90</xdr:row>
      <xdr:rowOff>98425</xdr:rowOff>
    </xdr:to>
    <xdr:pic>
      <xdr:nvPicPr>
        <xdr:cNvPr id="24" name="Рисунок 23" descr="Х400А30519.jpg"/>
        <xdr:cNvPicPr>
          <a:picLocks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296025" y="153638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91</xdr:row>
      <xdr:rowOff>76200</xdr:rowOff>
    </xdr:from>
    <xdr:to>
      <xdr:col>4</xdr:col>
      <xdr:colOff>673100</xdr:colOff>
      <xdr:row>94</xdr:row>
      <xdr:rowOff>98425</xdr:rowOff>
    </xdr:to>
    <xdr:pic>
      <xdr:nvPicPr>
        <xdr:cNvPr id="25" name="Рисунок 24" descr="Х400А30810.jpg"/>
        <xdr:cNvPicPr>
          <a:picLocks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296025" y="160115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95</xdr:row>
      <xdr:rowOff>76200</xdr:rowOff>
    </xdr:from>
    <xdr:to>
      <xdr:col>4</xdr:col>
      <xdr:colOff>673100</xdr:colOff>
      <xdr:row>98</xdr:row>
      <xdr:rowOff>98425</xdr:rowOff>
    </xdr:to>
    <xdr:pic>
      <xdr:nvPicPr>
        <xdr:cNvPr id="26" name="Рисунок 25" descr="Х400А31411.jpg"/>
        <xdr:cNvPicPr>
          <a:picLocks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296025" y="166592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99</xdr:row>
      <xdr:rowOff>76200</xdr:rowOff>
    </xdr:from>
    <xdr:to>
      <xdr:col>4</xdr:col>
      <xdr:colOff>673100</xdr:colOff>
      <xdr:row>102</xdr:row>
      <xdr:rowOff>98425</xdr:rowOff>
    </xdr:to>
    <xdr:pic>
      <xdr:nvPicPr>
        <xdr:cNvPr id="27" name="Рисунок 26" descr="Х400В10110.jpg"/>
        <xdr:cNvPicPr>
          <a:picLocks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296025" y="173069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103</xdr:row>
      <xdr:rowOff>76200</xdr:rowOff>
    </xdr:from>
    <xdr:to>
      <xdr:col>4</xdr:col>
      <xdr:colOff>673100</xdr:colOff>
      <xdr:row>106</xdr:row>
      <xdr:rowOff>98425</xdr:rowOff>
    </xdr:to>
    <xdr:pic>
      <xdr:nvPicPr>
        <xdr:cNvPr id="28" name="Рисунок 27" descr="Х400В10111.jpg"/>
        <xdr:cNvPicPr>
          <a:picLocks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296025" y="179546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107</xdr:row>
      <xdr:rowOff>76200</xdr:rowOff>
    </xdr:from>
    <xdr:to>
      <xdr:col>4</xdr:col>
      <xdr:colOff>673100</xdr:colOff>
      <xdr:row>110</xdr:row>
      <xdr:rowOff>98425</xdr:rowOff>
    </xdr:to>
    <xdr:pic>
      <xdr:nvPicPr>
        <xdr:cNvPr id="29" name="Рисунок 28" descr="Х400В10116.jpg"/>
        <xdr:cNvPicPr>
          <a:picLocks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296025" y="186023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111</xdr:row>
      <xdr:rowOff>76200</xdr:rowOff>
    </xdr:from>
    <xdr:to>
      <xdr:col>4</xdr:col>
      <xdr:colOff>673100</xdr:colOff>
      <xdr:row>114</xdr:row>
      <xdr:rowOff>98425</xdr:rowOff>
    </xdr:to>
    <xdr:pic>
      <xdr:nvPicPr>
        <xdr:cNvPr id="30" name="Рисунок 29" descr="Х400В20210.jpg"/>
        <xdr:cNvPicPr>
          <a:picLocks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6296025" y="192500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115</xdr:row>
      <xdr:rowOff>76200</xdr:rowOff>
    </xdr:from>
    <xdr:to>
      <xdr:col>4</xdr:col>
      <xdr:colOff>673100</xdr:colOff>
      <xdr:row>118</xdr:row>
      <xdr:rowOff>98425</xdr:rowOff>
    </xdr:to>
    <xdr:pic>
      <xdr:nvPicPr>
        <xdr:cNvPr id="31" name="Рисунок 30" descr="Х400В20211.jpg"/>
        <xdr:cNvPicPr>
          <a:picLocks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6296025" y="198977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119</xdr:row>
      <xdr:rowOff>76200</xdr:rowOff>
    </xdr:from>
    <xdr:to>
      <xdr:col>4</xdr:col>
      <xdr:colOff>673100</xdr:colOff>
      <xdr:row>122</xdr:row>
      <xdr:rowOff>98425</xdr:rowOff>
    </xdr:to>
    <xdr:pic>
      <xdr:nvPicPr>
        <xdr:cNvPr id="32" name="Рисунок 31" descr="Х400В20216.jpg"/>
        <xdr:cNvPicPr>
          <a:picLocks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6296025" y="205454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123</xdr:row>
      <xdr:rowOff>76200</xdr:rowOff>
    </xdr:from>
    <xdr:to>
      <xdr:col>4</xdr:col>
      <xdr:colOff>673100</xdr:colOff>
      <xdr:row>126</xdr:row>
      <xdr:rowOff>98425</xdr:rowOff>
    </xdr:to>
    <xdr:pic>
      <xdr:nvPicPr>
        <xdr:cNvPr id="33" name="Рисунок 32" descr="Х400В30310.jpg"/>
        <xdr:cNvPicPr>
          <a:picLocks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6296025" y="211931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127</xdr:row>
      <xdr:rowOff>76200</xdr:rowOff>
    </xdr:from>
    <xdr:to>
      <xdr:col>4</xdr:col>
      <xdr:colOff>673100</xdr:colOff>
      <xdr:row>130</xdr:row>
      <xdr:rowOff>98425</xdr:rowOff>
    </xdr:to>
    <xdr:pic>
      <xdr:nvPicPr>
        <xdr:cNvPr id="34" name="Рисунок 33" descr="Х400В30311.jpg"/>
        <xdr:cNvPicPr>
          <a:picLocks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6296025" y="218408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131</xdr:row>
      <xdr:rowOff>76200</xdr:rowOff>
    </xdr:from>
    <xdr:to>
      <xdr:col>4</xdr:col>
      <xdr:colOff>673100</xdr:colOff>
      <xdr:row>134</xdr:row>
      <xdr:rowOff>98425</xdr:rowOff>
    </xdr:to>
    <xdr:pic>
      <xdr:nvPicPr>
        <xdr:cNvPr id="35" name="Рисунок 34" descr="Х400В30316.jpg"/>
        <xdr:cNvPicPr>
          <a:picLocks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6296025" y="224885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135</xdr:row>
      <xdr:rowOff>76200</xdr:rowOff>
    </xdr:from>
    <xdr:to>
      <xdr:col>4</xdr:col>
      <xdr:colOff>673100</xdr:colOff>
      <xdr:row>138</xdr:row>
      <xdr:rowOff>98425</xdr:rowOff>
    </xdr:to>
    <xdr:pic>
      <xdr:nvPicPr>
        <xdr:cNvPr id="36" name="Рисунок 35" descr="Х500А10715.jpg"/>
        <xdr:cNvPicPr>
          <a:picLocks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6296025" y="231362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139</xdr:row>
      <xdr:rowOff>76200</xdr:rowOff>
    </xdr:from>
    <xdr:to>
      <xdr:col>4</xdr:col>
      <xdr:colOff>673100</xdr:colOff>
      <xdr:row>142</xdr:row>
      <xdr:rowOff>98425</xdr:rowOff>
    </xdr:to>
    <xdr:pic>
      <xdr:nvPicPr>
        <xdr:cNvPr id="37" name="Рисунок 36" descr="Х500А30115.jpg"/>
        <xdr:cNvPicPr>
          <a:picLocks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6296025" y="237839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143</xdr:row>
      <xdr:rowOff>76200</xdr:rowOff>
    </xdr:from>
    <xdr:to>
      <xdr:col>4</xdr:col>
      <xdr:colOff>673100</xdr:colOff>
      <xdr:row>146</xdr:row>
      <xdr:rowOff>98425</xdr:rowOff>
    </xdr:to>
    <xdr:pic>
      <xdr:nvPicPr>
        <xdr:cNvPr id="38" name="Рисунок 37" descr="Х500А30210.jpg"/>
        <xdr:cNvPicPr>
          <a:picLocks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6296025" y="244316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147</xdr:row>
      <xdr:rowOff>76200</xdr:rowOff>
    </xdr:from>
    <xdr:to>
      <xdr:col>4</xdr:col>
      <xdr:colOff>673100</xdr:colOff>
      <xdr:row>150</xdr:row>
      <xdr:rowOff>98425</xdr:rowOff>
    </xdr:to>
    <xdr:pic>
      <xdr:nvPicPr>
        <xdr:cNvPr id="39" name="Рисунок 38" descr="Х500А30214.jpg"/>
        <xdr:cNvPicPr>
          <a:picLocks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6296025" y="250793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151</xdr:row>
      <xdr:rowOff>76200</xdr:rowOff>
    </xdr:from>
    <xdr:to>
      <xdr:col>4</xdr:col>
      <xdr:colOff>673100</xdr:colOff>
      <xdr:row>154</xdr:row>
      <xdr:rowOff>98425</xdr:rowOff>
    </xdr:to>
    <xdr:pic>
      <xdr:nvPicPr>
        <xdr:cNvPr id="40" name="Рисунок 39" descr="Х500А30315.jpg"/>
        <xdr:cNvPicPr>
          <a:picLocks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6296025" y="257270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155</xdr:row>
      <xdr:rowOff>76200</xdr:rowOff>
    </xdr:from>
    <xdr:to>
      <xdr:col>4</xdr:col>
      <xdr:colOff>673100</xdr:colOff>
      <xdr:row>158</xdr:row>
      <xdr:rowOff>98425</xdr:rowOff>
    </xdr:to>
    <xdr:pic>
      <xdr:nvPicPr>
        <xdr:cNvPr id="41" name="Рисунок 40" descr="Х500А30512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96025" y="263747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159</xdr:row>
      <xdr:rowOff>76200</xdr:rowOff>
    </xdr:from>
    <xdr:to>
      <xdr:col>4</xdr:col>
      <xdr:colOff>673100</xdr:colOff>
      <xdr:row>162</xdr:row>
      <xdr:rowOff>98425</xdr:rowOff>
    </xdr:to>
    <xdr:pic>
      <xdr:nvPicPr>
        <xdr:cNvPr id="42" name="Рисунок 41" descr="Х500А30515.jpg"/>
        <xdr:cNvPicPr>
          <a:picLocks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6296025" y="270224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163</xdr:row>
      <xdr:rowOff>76200</xdr:rowOff>
    </xdr:from>
    <xdr:to>
      <xdr:col>4</xdr:col>
      <xdr:colOff>673100</xdr:colOff>
      <xdr:row>166</xdr:row>
      <xdr:rowOff>98425</xdr:rowOff>
    </xdr:to>
    <xdr:pic>
      <xdr:nvPicPr>
        <xdr:cNvPr id="43" name="Рисунок 42" descr="Х500А30612.jpg"/>
        <xdr:cNvPicPr>
          <a:picLocks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6296025" y="276701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167</xdr:row>
      <xdr:rowOff>76200</xdr:rowOff>
    </xdr:from>
    <xdr:to>
      <xdr:col>4</xdr:col>
      <xdr:colOff>673100</xdr:colOff>
      <xdr:row>170</xdr:row>
      <xdr:rowOff>98425</xdr:rowOff>
    </xdr:to>
    <xdr:pic>
      <xdr:nvPicPr>
        <xdr:cNvPr id="44" name="Рисунок 43" descr="Х500В10515.jpg"/>
        <xdr:cNvPicPr>
          <a:picLocks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6296025" y="283178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171</xdr:row>
      <xdr:rowOff>76200</xdr:rowOff>
    </xdr:from>
    <xdr:to>
      <xdr:col>4</xdr:col>
      <xdr:colOff>673100</xdr:colOff>
      <xdr:row>174</xdr:row>
      <xdr:rowOff>98425</xdr:rowOff>
    </xdr:to>
    <xdr:pic>
      <xdr:nvPicPr>
        <xdr:cNvPr id="45" name="Рисунок 44" descr="Х500В30115.jpg"/>
        <xdr:cNvPicPr>
          <a:picLocks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6296025" y="289655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175</xdr:row>
      <xdr:rowOff>76200</xdr:rowOff>
    </xdr:from>
    <xdr:to>
      <xdr:col>4</xdr:col>
      <xdr:colOff>673100</xdr:colOff>
      <xdr:row>178</xdr:row>
      <xdr:rowOff>98425</xdr:rowOff>
    </xdr:to>
    <xdr:pic>
      <xdr:nvPicPr>
        <xdr:cNvPr id="46" name="Рисунок 45" descr="Х500В30210.jpg"/>
        <xdr:cNvPicPr>
          <a:picLocks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6296025" y="296132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179</xdr:row>
      <xdr:rowOff>76200</xdr:rowOff>
    </xdr:from>
    <xdr:to>
      <xdr:col>4</xdr:col>
      <xdr:colOff>673100</xdr:colOff>
      <xdr:row>182</xdr:row>
      <xdr:rowOff>98425</xdr:rowOff>
    </xdr:to>
    <xdr:pic>
      <xdr:nvPicPr>
        <xdr:cNvPr id="47" name="Рисунок 46" descr="Х500В30214.jpg"/>
        <xdr:cNvPicPr>
          <a:picLocks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6296025" y="3026092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183</xdr:row>
      <xdr:rowOff>76200</xdr:rowOff>
    </xdr:from>
    <xdr:to>
      <xdr:col>4</xdr:col>
      <xdr:colOff>673100</xdr:colOff>
      <xdr:row>186</xdr:row>
      <xdr:rowOff>98425</xdr:rowOff>
    </xdr:to>
    <xdr:pic>
      <xdr:nvPicPr>
        <xdr:cNvPr id="48" name="Рисунок 47" descr="Х500В30315.jpg"/>
        <xdr:cNvPicPr>
          <a:picLocks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6296025" y="30908625"/>
          <a:ext cx="444500" cy="50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0</xdr:row>
      <xdr:rowOff>85725</xdr:rowOff>
    </xdr:from>
    <xdr:to>
      <xdr:col>15</xdr:col>
      <xdr:colOff>85725</xdr:colOff>
      <xdr:row>0</xdr:row>
      <xdr:rowOff>981075</xdr:rowOff>
    </xdr:to>
    <xdr:pic>
      <xdr:nvPicPr>
        <xdr:cNvPr id="11274" name="Picture 94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85725"/>
          <a:ext cx="1771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3</xdr:row>
      <xdr:rowOff>76200</xdr:rowOff>
    </xdr:from>
    <xdr:to>
      <xdr:col>4</xdr:col>
      <xdr:colOff>673100</xdr:colOff>
      <xdr:row>6</xdr:row>
      <xdr:rowOff>98425</xdr:rowOff>
    </xdr:to>
    <xdr:pic>
      <xdr:nvPicPr>
        <xdr:cNvPr id="3" name="Рисунок 2" descr="Ф500А11501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62700" y="17430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7</xdr:row>
      <xdr:rowOff>76200</xdr:rowOff>
    </xdr:from>
    <xdr:to>
      <xdr:col>4</xdr:col>
      <xdr:colOff>673100</xdr:colOff>
      <xdr:row>10</xdr:row>
      <xdr:rowOff>98425</xdr:rowOff>
    </xdr:to>
    <xdr:pic>
      <xdr:nvPicPr>
        <xdr:cNvPr id="4" name="Рисунок 3" descr="Ф500А11611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62700" y="23907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</xdr:row>
      <xdr:rowOff>76200</xdr:rowOff>
    </xdr:from>
    <xdr:to>
      <xdr:col>4</xdr:col>
      <xdr:colOff>673100</xdr:colOff>
      <xdr:row>14</xdr:row>
      <xdr:rowOff>98425</xdr:rowOff>
    </xdr:to>
    <xdr:pic>
      <xdr:nvPicPr>
        <xdr:cNvPr id="5" name="Рисунок 4" descr="Ф500А11706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62700" y="30384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15</xdr:row>
      <xdr:rowOff>76200</xdr:rowOff>
    </xdr:from>
    <xdr:to>
      <xdr:col>4</xdr:col>
      <xdr:colOff>673100</xdr:colOff>
      <xdr:row>18</xdr:row>
      <xdr:rowOff>98425</xdr:rowOff>
    </xdr:to>
    <xdr:pic>
      <xdr:nvPicPr>
        <xdr:cNvPr id="6" name="Рисунок 5" descr="Ф500А11806.jpg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62700" y="36861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19</xdr:row>
      <xdr:rowOff>76200</xdr:rowOff>
    </xdr:from>
    <xdr:to>
      <xdr:col>4</xdr:col>
      <xdr:colOff>673100</xdr:colOff>
      <xdr:row>22</xdr:row>
      <xdr:rowOff>98425</xdr:rowOff>
    </xdr:to>
    <xdr:pic>
      <xdr:nvPicPr>
        <xdr:cNvPr id="7" name="Рисунок 6" descr="Ф500А11901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362700" y="43338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23</xdr:row>
      <xdr:rowOff>76200</xdr:rowOff>
    </xdr:from>
    <xdr:to>
      <xdr:col>4</xdr:col>
      <xdr:colOff>673100</xdr:colOff>
      <xdr:row>26</xdr:row>
      <xdr:rowOff>98425</xdr:rowOff>
    </xdr:to>
    <xdr:pic>
      <xdr:nvPicPr>
        <xdr:cNvPr id="8" name="Рисунок 7" descr="Ф500А12006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362700" y="49815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27</xdr:row>
      <xdr:rowOff>76200</xdr:rowOff>
    </xdr:from>
    <xdr:to>
      <xdr:col>4</xdr:col>
      <xdr:colOff>673100</xdr:colOff>
      <xdr:row>30</xdr:row>
      <xdr:rowOff>98425</xdr:rowOff>
    </xdr:to>
    <xdr:pic>
      <xdr:nvPicPr>
        <xdr:cNvPr id="9" name="Рисунок 8" descr="Ф500А12101.jpg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362700" y="56292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31</xdr:row>
      <xdr:rowOff>76200</xdr:rowOff>
    </xdr:from>
    <xdr:to>
      <xdr:col>4</xdr:col>
      <xdr:colOff>673100</xdr:colOff>
      <xdr:row>34</xdr:row>
      <xdr:rowOff>98425</xdr:rowOff>
    </xdr:to>
    <xdr:pic>
      <xdr:nvPicPr>
        <xdr:cNvPr id="10" name="Рисунок 9" descr="Ф500В11211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62700" y="62769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35</xdr:row>
      <xdr:rowOff>76200</xdr:rowOff>
    </xdr:from>
    <xdr:to>
      <xdr:col>4</xdr:col>
      <xdr:colOff>673100</xdr:colOff>
      <xdr:row>38</xdr:row>
      <xdr:rowOff>98425</xdr:rowOff>
    </xdr:to>
    <xdr:pic>
      <xdr:nvPicPr>
        <xdr:cNvPr id="11" name="Рисунок 10" descr="Ф500В11306.jpg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362700" y="69246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39</xdr:row>
      <xdr:rowOff>76200</xdr:rowOff>
    </xdr:from>
    <xdr:to>
      <xdr:col>4</xdr:col>
      <xdr:colOff>673100</xdr:colOff>
      <xdr:row>42</xdr:row>
      <xdr:rowOff>98425</xdr:rowOff>
    </xdr:to>
    <xdr:pic>
      <xdr:nvPicPr>
        <xdr:cNvPr id="12" name="Рисунок 11" descr="Ф500В11406.jpg"/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362700" y="7572375"/>
          <a:ext cx="444500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43</xdr:row>
      <xdr:rowOff>76200</xdr:rowOff>
    </xdr:from>
    <xdr:to>
      <xdr:col>4</xdr:col>
      <xdr:colOff>673100</xdr:colOff>
      <xdr:row>46</xdr:row>
      <xdr:rowOff>98425</xdr:rowOff>
    </xdr:to>
    <xdr:pic>
      <xdr:nvPicPr>
        <xdr:cNvPr id="13" name="Рисунок 12" descr="Ф500В21001.jpg"/>
        <xdr:cNvPicPr>
          <a:picLocks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362700" y="8220075"/>
          <a:ext cx="4445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kotaj.ru/catalog/t250/termobele-t250-fufajka-zhenskaya-chernaya.html" TargetMode="External"/><Relationship Id="rId13" Type="http://schemas.openxmlformats.org/officeDocument/2006/relationships/hyperlink" Target="https://trikotaj.ru/catalog/t300/t300-kalsonyi-muzhskie.html" TargetMode="External"/><Relationship Id="rId18" Type="http://schemas.openxmlformats.org/officeDocument/2006/relationships/hyperlink" Target="https://trikotaj.ru/catalog/t500/termobele-t500-fufajka-s-molniej-muzhskaya.html" TargetMode="External"/><Relationship Id="rId26" Type="http://schemas.openxmlformats.org/officeDocument/2006/relationships/hyperlink" Target="https://trikotaj.ru/catalog/professionalam/boevoy-t250p-komplekt-belya-xb-s-nachyosom.html" TargetMode="External"/><Relationship Id="rId3" Type="http://schemas.openxmlformats.org/officeDocument/2006/relationships/hyperlink" Target="https://trikotaj.ru/catalog/t150/boevoy-t200-fufajka-zhenskaya.html" TargetMode="External"/><Relationship Id="rId21" Type="http://schemas.openxmlformats.org/officeDocument/2006/relationships/hyperlink" Target="https://trikotaj.ru/catalog/t500/boevoy-termobele-t500-komplekt-s-molniej-muzhskoj.html" TargetMode="External"/><Relationship Id="rId7" Type="http://schemas.openxmlformats.org/officeDocument/2006/relationships/hyperlink" Target="https://trikotaj.ru/catalog/t250/t250-komplekt-chernyij-muzhskoj.html" TargetMode="External"/><Relationship Id="rId12" Type="http://schemas.openxmlformats.org/officeDocument/2006/relationships/hyperlink" Target="https://trikotaj.ru/catalog/t300/t300-fufajka-molniya-muzhskaya.html" TargetMode="External"/><Relationship Id="rId17" Type="http://schemas.openxmlformats.org/officeDocument/2006/relationships/hyperlink" Target="https://trikotaj.ru/catalog/t300/boevoy-t300-komplekt-zhenskij.html" TargetMode="External"/><Relationship Id="rId25" Type="http://schemas.openxmlformats.org/officeDocument/2006/relationships/hyperlink" Target="https://trikotaj.ru/catalog/t500/boevoy-t500-komplekt-zhenskij.html" TargetMode="External"/><Relationship Id="rId2" Type="http://schemas.openxmlformats.org/officeDocument/2006/relationships/hyperlink" Target="https://trikotaj.ru/catalog/t150/komplekt-belya-muzhskoj.html" TargetMode="External"/><Relationship Id="rId16" Type="http://schemas.openxmlformats.org/officeDocument/2006/relationships/hyperlink" Target="https://trikotaj.ru/catalog/t300/t300-kalsonyi-zhenskie.html" TargetMode="External"/><Relationship Id="rId20" Type="http://schemas.openxmlformats.org/officeDocument/2006/relationships/hyperlink" Target="https://trikotaj.ru/catalog/t500/t500-kalsonyi-muzhskie.html" TargetMode="External"/><Relationship Id="rId29" Type="http://schemas.openxmlformats.org/officeDocument/2006/relationships/hyperlink" Target="https://trikotaj.ru/catalog/professionalam/boevoy-t250p-komplekt-belya-xb-s-nachyosom-zhenskij-seryij.html" TargetMode="External"/><Relationship Id="rId1" Type="http://schemas.openxmlformats.org/officeDocument/2006/relationships/hyperlink" Target="https://trikotaj.ru/catalog/t150/boevoy-t200-fufajka-muzhskaya.html" TargetMode="External"/><Relationship Id="rId6" Type="http://schemas.openxmlformats.org/officeDocument/2006/relationships/hyperlink" Target="https://trikotaj.ru/catalog/t250/t250-kalsonyi-muzhskie.html" TargetMode="External"/><Relationship Id="rId11" Type="http://schemas.openxmlformats.org/officeDocument/2006/relationships/hyperlink" Target="https://trikotaj.ru/catalog/t300/termobele-t300-fufajka-muzhskaya.html" TargetMode="External"/><Relationship Id="rId24" Type="http://schemas.openxmlformats.org/officeDocument/2006/relationships/hyperlink" Target="https://trikotaj.ru/catalog/t500/termobele-t500-kalsonyi-zhenskie.html" TargetMode="External"/><Relationship Id="rId5" Type="http://schemas.openxmlformats.org/officeDocument/2006/relationships/hyperlink" Target="https://trikotaj.ru/catalog/t250/termobele-t250-fufajka-muzhskaya.html" TargetMode="External"/><Relationship Id="rId15" Type="http://schemas.openxmlformats.org/officeDocument/2006/relationships/hyperlink" Target="https://trikotaj.ru/catalog/t300/t300-fufajka-zhenskaya.html" TargetMode="External"/><Relationship Id="rId23" Type="http://schemas.openxmlformats.org/officeDocument/2006/relationships/hyperlink" Target="https://trikotaj.ru/catalog/t500/t500-zhilet-zhenskij.html" TargetMode="External"/><Relationship Id="rId28" Type="http://schemas.openxmlformats.org/officeDocument/2006/relationships/hyperlink" Target="https://trikotaj.ru/catalog/professionalam/boevoy-t250p-komplekt-belya-xb-s-nachyosom-zhenskij.html" TargetMode="External"/><Relationship Id="rId10" Type="http://schemas.openxmlformats.org/officeDocument/2006/relationships/hyperlink" Target="https://trikotaj.ru/catalog/t250/t250-komplekt-chernyij-zhenskij.html" TargetMode="External"/><Relationship Id="rId19" Type="http://schemas.openxmlformats.org/officeDocument/2006/relationships/hyperlink" Target="https://trikotaj.ru/catalog/t500/termobele-t500-zhilet-muzhskoj.html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trikotaj.ru/catalog/t150/boevoy-t200-komplekt-belya-zhenskij.html" TargetMode="External"/><Relationship Id="rId9" Type="http://schemas.openxmlformats.org/officeDocument/2006/relationships/hyperlink" Target="https://trikotaj.ru/catalog/t250/t250-kalsonyi-zhenskie-chernyie.html" TargetMode="External"/><Relationship Id="rId14" Type="http://schemas.openxmlformats.org/officeDocument/2006/relationships/hyperlink" Target="https://trikotaj.ru/catalog/t300/boevoy-t300-komplekt-muzhskoj.html" TargetMode="External"/><Relationship Id="rId22" Type="http://schemas.openxmlformats.org/officeDocument/2006/relationships/hyperlink" Target="https://trikotaj.ru/catalog/t500/t500-fufajka-zhenskaya.html" TargetMode="External"/><Relationship Id="rId27" Type="http://schemas.openxmlformats.org/officeDocument/2006/relationships/hyperlink" Target="https://trikotaj.ru/catalog/professionalam/boevoy-t250p-komplekt-belya-xb-s-nachyosom-seryij.html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trikotaj.ru/internet-magazin/professionalam/boevoy-t400p-fufajka-muzhskaya" TargetMode="External"/><Relationship Id="rId7" Type="http://schemas.openxmlformats.org/officeDocument/2006/relationships/hyperlink" Target="http://www.trikotaj.ru/internet-magazin/professionalam/boevoy-t600p-fufajka-muzhskaya-s-karmanom" TargetMode="External"/><Relationship Id="rId2" Type="http://schemas.openxmlformats.org/officeDocument/2006/relationships/hyperlink" Target="http://www.trikotaj.ru/internet-magazin/professionalam/boevoy-t200p-kalsony-muzhskie" TargetMode="External"/><Relationship Id="rId1" Type="http://schemas.openxmlformats.org/officeDocument/2006/relationships/hyperlink" Target="http://www.trikotaj.ru/internet-magazin/professionalam/boevoy-t200p-fufajka-muzhskaya" TargetMode="External"/><Relationship Id="rId6" Type="http://schemas.openxmlformats.org/officeDocument/2006/relationships/hyperlink" Target="http://www.trikotaj.ru/internet-magazin/professionalam/boevoy-t600p-fufajka-muzhskaya" TargetMode="External"/><Relationship Id="rId5" Type="http://schemas.openxmlformats.org/officeDocument/2006/relationships/hyperlink" Target="https://trikotaj.ru/catalog/professionalam/t400p-komplekt-muzhskoj.html" TargetMode="External"/><Relationship Id="rId4" Type="http://schemas.openxmlformats.org/officeDocument/2006/relationships/hyperlink" Target="http://www.trikotaj.ru/internet-magazin/professionalam/boevoy-t400p-kalsony-muzhskie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ikotaj.ru/catalog/telnyashki-i-tolstovki/telnyashka-rossijskij-flag.html" TargetMode="External"/><Relationship Id="rId13" Type="http://schemas.openxmlformats.org/officeDocument/2006/relationships/hyperlink" Target="https://trikotaj.ru/catalog/telnyashki-i-tolstovki/telnyashka-vodolaz-xb.html" TargetMode="External"/><Relationship Id="rId3" Type="http://schemas.openxmlformats.org/officeDocument/2006/relationships/hyperlink" Target="https://trikotaj.ru/catalog/telnyashki-i-tolstovki/telnyashka-dvojnoj-vyazki-xb.html" TargetMode="External"/><Relationship Id="rId7" Type="http://schemas.openxmlformats.org/officeDocument/2006/relationships/hyperlink" Target="https://trikotaj.ru/catalog/telnyashki-i-tolstovki/telnyashka-czarskaya.html" TargetMode="External"/><Relationship Id="rId12" Type="http://schemas.openxmlformats.org/officeDocument/2006/relationships/hyperlink" Target="https://trikotaj.ru/catalog/telnyashki-i-tolstovki/telnyashka-vodolaz-xb.html" TargetMode="External"/><Relationship Id="rId2" Type="http://schemas.openxmlformats.org/officeDocument/2006/relationships/hyperlink" Target="https://trikotaj.ru/catalog/telnyashki-i-tolstovki/telnyashka-dvojnoj-vyazki-xb.html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s://trikotaj.ru/catalog/telnyashki-i-tolstovki/telnyashka-dvojnoj-vyazki-xb.html" TargetMode="External"/><Relationship Id="rId6" Type="http://schemas.openxmlformats.org/officeDocument/2006/relationships/hyperlink" Target="https://trikotaj.ru/catalog/telnyashki-i-tolstovki/telnyashka-dvojnoj-vyazki-100-xb.html" TargetMode="External"/><Relationship Id="rId11" Type="http://schemas.openxmlformats.org/officeDocument/2006/relationships/hyperlink" Target="https://trikotaj.ru/catalog/telnyashki-i-tolstovki/telnyashka-dvojnoj-vyazki-psh.html" TargetMode="External"/><Relationship Id="rId5" Type="http://schemas.openxmlformats.org/officeDocument/2006/relationships/hyperlink" Target="https://trikotaj.ru/catalog/telnyashki-i-tolstovki/telnyashka-dvojnoj-vyazki-100-xb.html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trikotaj.ru/catalog/telnyashki-i-tolstovki/telnyashka-dvojnoj-vyazki-psh.html" TargetMode="External"/><Relationship Id="rId4" Type="http://schemas.openxmlformats.org/officeDocument/2006/relationships/hyperlink" Target="https://trikotaj.ru/catalog/telnyashki-i-tolstovki/t350-telnyashka-franczuzskaya.html" TargetMode="External"/><Relationship Id="rId9" Type="http://schemas.openxmlformats.org/officeDocument/2006/relationships/hyperlink" Target="https://trikotaj.ru/catalog/telnyashki-i-tolstovki/telnyashka-dzhinsovaya-2.html" TargetMode="External"/><Relationship Id="rId14" Type="http://schemas.openxmlformats.org/officeDocument/2006/relationships/hyperlink" Target="https://trikotaj.ru/catalog/telnyashki-i-tolstovki/telnyashka-vodolaz-xb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kotaj.ru/internet-magazin/tx/boevoj-trikotazh-t400-fufajka-muzhskaya" TargetMode="External"/><Relationship Id="rId13" Type="http://schemas.openxmlformats.org/officeDocument/2006/relationships/hyperlink" Target="http://www.trikotaj.ru/internet-magazin/tx/boevoj-trikotazh-t400-kalsonyi-muzhskie" TargetMode="External"/><Relationship Id="rId18" Type="http://schemas.openxmlformats.org/officeDocument/2006/relationships/hyperlink" Target="http://www.trikotaj.ru/internet-magazin/tx/boevoj-trikotazh-teloxranitel-2-komplekt-muzhskoj" TargetMode="External"/><Relationship Id="rId26" Type="http://schemas.openxmlformats.org/officeDocument/2006/relationships/hyperlink" Target="http://www.trikotaj.ru/internet-magazin/tx/boevoj-trikotazh-t400-fufajka-zhenskaya" TargetMode="External"/><Relationship Id="rId39" Type="http://schemas.openxmlformats.org/officeDocument/2006/relationships/hyperlink" Target="http://www.trikotaj.ru/internet-magazin/tx/boevoy-tx-6-bee-komplekt-muzhskoj" TargetMode="External"/><Relationship Id="rId3" Type="http://schemas.openxmlformats.org/officeDocument/2006/relationships/hyperlink" Target="https://trikotaj.ru/catalog/teloxranitel/teloxranitel-3-komplekt-muzhskoj.html" TargetMode="External"/><Relationship Id="rId21" Type="http://schemas.openxmlformats.org/officeDocument/2006/relationships/hyperlink" Target="http://www.trikotaj.ru/internet-magazin/tx/boevoy-tx-2-sport-komplekt-muzhskoj" TargetMode="External"/><Relationship Id="rId34" Type="http://schemas.openxmlformats.org/officeDocument/2006/relationships/hyperlink" Target="http://www.trikotaj.ru/internet-magazin/tx/boevoj-trikotazh-teloxranitel-6-komplekt-muzhskoj" TargetMode="External"/><Relationship Id="rId42" Type="http://schemas.openxmlformats.org/officeDocument/2006/relationships/hyperlink" Target="http://www.trikotaj.ru/internet-magazin/tx/boevoj-trikotazh-teloxranitel-6-professional-komplekt-zhenskij" TargetMode="External"/><Relationship Id="rId7" Type="http://schemas.openxmlformats.org/officeDocument/2006/relationships/hyperlink" Target="http://www.trikotaj.ru/internet-magazin/tx/boevoj-trikotazh-t400-fufajka-muzhskaya" TargetMode="External"/><Relationship Id="rId12" Type="http://schemas.openxmlformats.org/officeDocument/2006/relationships/hyperlink" Target="http://www.trikotaj.ru/internet-magazin/tx/boevoy-th-2-sport-fufajka-muzhskaya-s-korotkim-rukavom" TargetMode="External"/><Relationship Id="rId17" Type="http://schemas.openxmlformats.org/officeDocument/2006/relationships/hyperlink" Target="http://www.trikotaj.ru/internet-magazin/tx/boevoj-trikotazh-t400-kalsonyi-muzhskie" TargetMode="External"/><Relationship Id="rId25" Type="http://schemas.openxmlformats.org/officeDocument/2006/relationships/hyperlink" Target="http://www.trikotaj.ru/internet-magazin/tx/boevoj-trikotazh-t400-fufajka-zhenskaya" TargetMode="External"/><Relationship Id="rId33" Type="http://schemas.openxmlformats.org/officeDocument/2006/relationships/hyperlink" Target="http://www.trikotaj.ru/internet-magazin/tx/boevoj-trikotazh-teloxranitel-2-komplekt-zhenskij" TargetMode="External"/><Relationship Id="rId38" Type="http://schemas.openxmlformats.org/officeDocument/2006/relationships/hyperlink" Target="http://www.trikotaj.ru/internet-magazin/tx/boevoy-tx-6-bee-komplekt-muzhskoj" TargetMode="External"/><Relationship Id="rId46" Type="http://schemas.openxmlformats.org/officeDocument/2006/relationships/drawing" Target="../drawings/drawing4.xml"/><Relationship Id="rId2" Type="http://schemas.openxmlformats.org/officeDocument/2006/relationships/hyperlink" Target="http://www.trikotaj.ru/internet-magazin/tx/boevoy-tx-6-bee-komplekt-muzhskoj" TargetMode="External"/><Relationship Id="rId16" Type="http://schemas.openxmlformats.org/officeDocument/2006/relationships/hyperlink" Target="http://www.trikotaj.ru/internet-magazin/tx/boevoy-tx-2-coolmaster-kalsonyi-muzhskie" TargetMode="External"/><Relationship Id="rId20" Type="http://schemas.openxmlformats.org/officeDocument/2006/relationships/hyperlink" Target="http://www.trikotaj.ru/internet-magazin/tx/boevoj-trikotazh-teloxranitel-2-komplekt-muzhskoj" TargetMode="External"/><Relationship Id="rId29" Type="http://schemas.openxmlformats.org/officeDocument/2006/relationships/hyperlink" Target="http://www.trikotaj.ru/internet-magazin/tx/boevoj-trikotazh-t400-kalsonyi-zhenskie" TargetMode="External"/><Relationship Id="rId41" Type="http://schemas.openxmlformats.org/officeDocument/2006/relationships/hyperlink" Target="http://www.trikotaj.ru/internet-magazin/tx/boevoj-trikotazh-teloxranitel-6-komplekt-zhenskij" TargetMode="External"/><Relationship Id="rId1" Type="http://schemas.openxmlformats.org/officeDocument/2006/relationships/hyperlink" Target="http://www.trikotaj.ru/internet-magazin/tx/boevoy-tx-6-bee-komplekt-muzhskoj" TargetMode="External"/><Relationship Id="rId6" Type="http://schemas.openxmlformats.org/officeDocument/2006/relationships/hyperlink" Target="https://trikotaj.ru/catalog/teloxranitel/teloxranitel-3-professional-komplekt-zhenskij.html" TargetMode="External"/><Relationship Id="rId11" Type="http://schemas.openxmlformats.org/officeDocument/2006/relationships/hyperlink" Target="http://www.trikotaj.ru/internet-magazin/tx/boevoy-tx-2-sport-fufajka-muzhskaya" TargetMode="External"/><Relationship Id="rId24" Type="http://schemas.openxmlformats.org/officeDocument/2006/relationships/hyperlink" Target="https://trikotaj.ru/catalog/teloxranitel/kostum-pasechnika.html" TargetMode="External"/><Relationship Id="rId32" Type="http://schemas.openxmlformats.org/officeDocument/2006/relationships/hyperlink" Target="http://www.trikotaj.ru/internet-magazin/tx/boevoj-trikotazh-teloxranitel-2-komplekt-zhenskij" TargetMode="External"/><Relationship Id="rId37" Type="http://schemas.openxmlformats.org/officeDocument/2006/relationships/hyperlink" Target="http://www.trikotaj.ru/internet-magazin/tx/boevoj-trikotazh-teloxranitel-7-komplekt-muzhskoj" TargetMode="External"/><Relationship Id="rId40" Type="http://schemas.openxmlformats.org/officeDocument/2006/relationships/hyperlink" Target="http://www.trikotaj.ru/internet-magazin/tx/boevoy-tx-6-coolmaster-komplekt-muzhskoj" TargetMode="External"/><Relationship Id="rId45" Type="http://schemas.openxmlformats.org/officeDocument/2006/relationships/printerSettings" Target="../printerSettings/printerSettings4.bin"/><Relationship Id="rId5" Type="http://schemas.openxmlformats.org/officeDocument/2006/relationships/hyperlink" Target="https://trikotaj.ru/catalog/teloxranitel/teloxranitel-3-komplekt-zhenskij.html" TargetMode="External"/><Relationship Id="rId15" Type="http://schemas.openxmlformats.org/officeDocument/2006/relationships/hyperlink" Target="http://www.trikotaj.ru/internet-magazin/tx/boevoj-trikotazh-t400-kalsonyi-muzhskie" TargetMode="External"/><Relationship Id="rId23" Type="http://schemas.openxmlformats.org/officeDocument/2006/relationships/hyperlink" Target="http://www.trikotaj.ru/internet-magazin/tx/boevoy-th-2-sport-komplekt-muzhskoj-s-korotkim-rukavom" TargetMode="External"/><Relationship Id="rId28" Type="http://schemas.openxmlformats.org/officeDocument/2006/relationships/hyperlink" Target="http://www.trikotaj.ru/internet-magazin/tx/boevoj-trikotazh-t400-kalsonyi-zhenskie" TargetMode="External"/><Relationship Id="rId36" Type="http://schemas.openxmlformats.org/officeDocument/2006/relationships/hyperlink" Target="http://www.trikotaj.ru/internet-magazin/tx/boevoj-trikotazh-teloxranitel-6-professional-komplekt-muzhskoj" TargetMode="External"/><Relationship Id="rId10" Type="http://schemas.openxmlformats.org/officeDocument/2006/relationships/hyperlink" Target="http://www.trikotaj.ru/internet-magazin/tx/boevoy-tx-2-coolmaster-fufajka-muzhskaya" TargetMode="External"/><Relationship Id="rId19" Type="http://schemas.openxmlformats.org/officeDocument/2006/relationships/hyperlink" Target="http://www.trikotaj.ru/internet-magazin/tx/boevoj-trikotazh-teloxranitel-2-komplekt-muzhskoj" TargetMode="External"/><Relationship Id="rId31" Type="http://schemas.openxmlformats.org/officeDocument/2006/relationships/hyperlink" Target="http://www.trikotaj.ru/internet-magazin/tx/boevoj-trikotazh-teloxranitel-2-komplekt-zhenskij" TargetMode="External"/><Relationship Id="rId44" Type="http://schemas.openxmlformats.org/officeDocument/2006/relationships/hyperlink" Target="http://www.trikotaj.ru/zhenshhinam/zhenshhinam-tip-teloxranitel" TargetMode="External"/><Relationship Id="rId4" Type="http://schemas.openxmlformats.org/officeDocument/2006/relationships/hyperlink" Target="https://trikotaj.ru/catalog/teloxranitel/teloxranitel-3-professional-muzhskoj.html" TargetMode="External"/><Relationship Id="rId9" Type="http://schemas.openxmlformats.org/officeDocument/2006/relationships/hyperlink" Target="http://www.trikotaj.ru/internet-magazin/tx/boevoj-trikotazh-t400-fufajka-muzhskaya" TargetMode="External"/><Relationship Id="rId14" Type="http://schemas.openxmlformats.org/officeDocument/2006/relationships/hyperlink" Target="http://www.trikotaj.ru/internet-magazin/tx/boevoj-trikotazh-t400-kalsonyi-muzhskie" TargetMode="External"/><Relationship Id="rId22" Type="http://schemas.openxmlformats.org/officeDocument/2006/relationships/hyperlink" Target="http://www.trikotaj.ru/internet-magazin/tx/boevoy-tx-2-sport-komplekt-muzhskoj" TargetMode="External"/><Relationship Id="rId27" Type="http://schemas.openxmlformats.org/officeDocument/2006/relationships/hyperlink" Target="http://www.trikotaj.ru/internet-magazin/tx/boevoj-trikotazh-t400-fufajka-zhenskaya" TargetMode="External"/><Relationship Id="rId30" Type="http://schemas.openxmlformats.org/officeDocument/2006/relationships/hyperlink" Target="http://www.trikotaj.ru/internet-magazin/tx/boevoj-trikotazh-t400-kalsonyi-zhenskie" TargetMode="External"/><Relationship Id="rId35" Type="http://schemas.openxmlformats.org/officeDocument/2006/relationships/hyperlink" Target="http://www.trikotaj.ru/internet-magazin/tx/boevoj-trikotazh-teloxranitel-6-professional-komplekt-muzhskoj" TargetMode="External"/><Relationship Id="rId43" Type="http://schemas.openxmlformats.org/officeDocument/2006/relationships/hyperlink" Target="http://www.trikotaj.ru/internet-magazin/tx/boevoj-trikotazh-teloxranitel-6-professional-komplekt-zhenskij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kotaj.ru/internet-magazin/t500f/f500fufajka-zhenskaya-s-korotkoj-molniej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trikotaj.ru/internet-magazin/t500f/boevoy-f500-dzhemper-muzhskoj-elegant" TargetMode="External"/><Relationship Id="rId7" Type="http://schemas.openxmlformats.org/officeDocument/2006/relationships/hyperlink" Target="https://trikotaj.ru/catalog/f500/boevoy-f500-zhilet-muzhskoj-skandinaviya-prof.html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www.trikotaj.ru/internet-magazin/t500f/boevoy-f500fufajka-muzhskaya-s-korotkoj-molniej1" TargetMode="External"/><Relationship Id="rId1" Type="http://schemas.openxmlformats.org/officeDocument/2006/relationships/hyperlink" Target="http://www.trikotaj.ru/internet-magazin/t500f/boevoy-f500-dzhemper-muzhskoj-snezhinka" TargetMode="External"/><Relationship Id="rId6" Type="http://schemas.openxmlformats.org/officeDocument/2006/relationships/hyperlink" Target="https://trikotaj.ru/catalog/f500/boevoy-f500-zhilet-muzhskoj-elegant.html" TargetMode="External"/><Relationship Id="rId11" Type="http://schemas.openxmlformats.org/officeDocument/2006/relationships/hyperlink" Target="http://www.trikotaj.ru/internet-magazin/t500f/boevoy-f500-leginsy-zhenskie-skandinaviya" TargetMode="External"/><Relationship Id="rId5" Type="http://schemas.openxmlformats.org/officeDocument/2006/relationships/hyperlink" Target="https://trikotaj.ru/catalog/f500/zhilet-muzhskoj-skandinaviya.html" TargetMode="External"/><Relationship Id="rId10" Type="http://schemas.openxmlformats.org/officeDocument/2006/relationships/hyperlink" Target="http://www.trikotaj.ru/internet-magazin/t500f/boevoy-f500-fufajka-zhenskaya-skandinaviya-flis-plechi" TargetMode="External"/><Relationship Id="rId4" Type="http://schemas.openxmlformats.org/officeDocument/2006/relationships/hyperlink" Target="https://trikotaj.ru/catalog/f500/f500-fufajka-muzhskaya-skandinaviya-flis-plechi.html" TargetMode="External"/><Relationship Id="rId9" Type="http://schemas.openxmlformats.org/officeDocument/2006/relationships/hyperlink" Target="http://www.trikotaj.ru/internet-magazin/t500f/boevoy-f500fufajka-zhenskaya-s-dlinnoj-molniej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5"/>
  <sheetViews>
    <sheetView tabSelected="1" zoomScaleNormal="100" workbookViewId="0">
      <pane ySplit="3" topLeftCell="A4" activePane="bottomLeft" state="frozen"/>
      <selection activeCell="G8" sqref="G8"/>
      <selection pane="bottomLeft" activeCell="Z3" sqref="Z3"/>
    </sheetView>
  </sheetViews>
  <sheetFormatPr defaultRowHeight="12.75"/>
  <cols>
    <col min="1" max="2" width="33.5703125" style="2" customWidth="1"/>
    <col min="3" max="3" width="13.140625" style="2" customWidth="1"/>
    <col min="4" max="4" width="12.85546875" style="2" customWidth="1"/>
    <col min="5" max="5" width="15.42578125" style="2" customWidth="1"/>
    <col min="6" max="6" width="9.28515625" style="2" customWidth="1"/>
    <col min="7" max="7" width="3.140625" style="2" hidden="1" customWidth="1"/>
    <col min="8" max="8" width="12" style="5" customWidth="1"/>
    <col min="9" max="20" width="3.7109375" style="7" customWidth="1"/>
    <col min="21" max="21" width="6.5703125" style="9" customWidth="1"/>
    <col min="22" max="22" width="12.85546875" style="9" customWidth="1"/>
  </cols>
  <sheetData>
    <row r="1" spans="1:22" ht="90" customHeight="1" thickBot="1">
      <c r="A1" s="3" t="s">
        <v>430</v>
      </c>
      <c r="B1" s="3"/>
      <c r="C1" s="4"/>
      <c r="D1" s="191" t="s">
        <v>47</v>
      </c>
      <c r="E1" s="192"/>
      <c r="F1" s="193"/>
      <c r="G1" s="1"/>
      <c r="H1" s="194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6"/>
    </row>
    <row r="2" spans="1:22" ht="13.5" thickBot="1"/>
    <row r="3" spans="1:22" ht="13.5" thickBot="1">
      <c r="A3" s="11" t="s">
        <v>0</v>
      </c>
      <c r="B3" s="12" t="s">
        <v>57</v>
      </c>
      <c r="C3" s="12" t="s">
        <v>1</v>
      </c>
      <c r="D3" s="12" t="s">
        <v>33</v>
      </c>
      <c r="E3" s="12" t="s">
        <v>45</v>
      </c>
      <c r="F3" s="12" t="s">
        <v>20</v>
      </c>
      <c r="G3" s="12" t="s">
        <v>37</v>
      </c>
      <c r="H3" s="13" t="s">
        <v>21</v>
      </c>
      <c r="I3" s="14" t="s">
        <v>22</v>
      </c>
      <c r="J3" s="14" t="s">
        <v>23</v>
      </c>
      <c r="K3" s="14" t="s">
        <v>24</v>
      </c>
      <c r="L3" s="14" t="s">
        <v>25</v>
      </c>
      <c r="M3" s="14" t="s">
        <v>38</v>
      </c>
      <c r="N3" s="14" t="s">
        <v>26</v>
      </c>
      <c r="O3" s="14" t="s">
        <v>27</v>
      </c>
      <c r="P3" s="14" t="s">
        <v>28</v>
      </c>
      <c r="Q3" s="14" t="s">
        <v>29</v>
      </c>
      <c r="R3" s="14" t="s">
        <v>30</v>
      </c>
      <c r="S3" s="14" t="s">
        <v>31</v>
      </c>
      <c r="T3" s="15" t="s">
        <v>32</v>
      </c>
      <c r="U3" s="16" t="s">
        <v>36</v>
      </c>
      <c r="V3" s="17" t="s">
        <v>34</v>
      </c>
    </row>
    <row r="4" spans="1:22" ht="12.95" customHeight="1" thickTop="1">
      <c r="A4" s="178" t="s">
        <v>322</v>
      </c>
      <c r="B4" s="181" t="s">
        <v>323</v>
      </c>
      <c r="C4" s="184" t="s">
        <v>324</v>
      </c>
      <c r="D4" s="181" t="s">
        <v>80</v>
      </c>
      <c r="E4" s="187"/>
      <c r="F4" s="95">
        <v>985</v>
      </c>
      <c r="G4" s="95" t="s">
        <v>325</v>
      </c>
      <c r="H4" s="96" t="s">
        <v>63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>
        <f>SUM(I4:T4)</f>
        <v>0</v>
      </c>
      <c r="V4" s="99">
        <f t="shared" ref="V4:V67" si="0">F4*U4</f>
        <v>0</v>
      </c>
    </row>
    <row r="5" spans="1:22" ht="12.95" customHeight="1">
      <c r="A5" s="179"/>
      <c r="B5" s="182"/>
      <c r="C5" s="185"/>
      <c r="D5" s="182"/>
      <c r="E5" s="188"/>
      <c r="F5" s="100">
        <v>985</v>
      </c>
      <c r="G5" s="100" t="s">
        <v>325</v>
      </c>
      <c r="H5" s="101" t="s">
        <v>64</v>
      </c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3">
        <f>SUM(I5:T5)</f>
        <v>0</v>
      </c>
      <c r="V5" s="104">
        <f t="shared" si="0"/>
        <v>0</v>
      </c>
    </row>
    <row r="6" spans="1:22" ht="12.95" customHeight="1">
      <c r="A6" s="179"/>
      <c r="B6" s="182"/>
      <c r="C6" s="185"/>
      <c r="D6" s="182"/>
      <c r="E6" s="188"/>
      <c r="F6" s="100">
        <v>985</v>
      </c>
      <c r="G6" s="100" t="s">
        <v>325</v>
      </c>
      <c r="H6" s="101" t="s">
        <v>65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>
        <f t="shared" ref="U6:U69" si="1">SUM(I6:T6)</f>
        <v>0</v>
      </c>
      <c r="V6" s="104">
        <f t="shared" si="0"/>
        <v>0</v>
      </c>
    </row>
    <row r="7" spans="1:22" ht="12.95" customHeight="1" thickBot="1">
      <c r="A7" s="180"/>
      <c r="B7" s="183"/>
      <c r="C7" s="186"/>
      <c r="D7" s="183"/>
      <c r="E7" s="189"/>
      <c r="F7" s="105">
        <v>985</v>
      </c>
      <c r="G7" s="105" t="s">
        <v>325</v>
      </c>
      <c r="H7" s="106" t="s">
        <v>117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>
        <f t="shared" si="1"/>
        <v>0</v>
      </c>
      <c r="V7" s="109">
        <f t="shared" si="0"/>
        <v>0</v>
      </c>
    </row>
    <row r="8" spans="1:22" ht="12.95" customHeight="1" thickTop="1">
      <c r="A8" s="190" t="s">
        <v>326</v>
      </c>
      <c r="B8" s="181" t="s">
        <v>323</v>
      </c>
      <c r="C8" s="184" t="s">
        <v>327</v>
      </c>
      <c r="D8" s="181" t="s">
        <v>80</v>
      </c>
      <c r="E8" s="187"/>
      <c r="F8" s="95">
        <v>805</v>
      </c>
      <c r="G8" s="95" t="s">
        <v>328</v>
      </c>
      <c r="H8" s="96" t="s">
        <v>63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8">
        <f t="shared" si="1"/>
        <v>0</v>
      </c>
      <c r="V8" s="99">
        <f t="shared" si="0"/>
        <v>0</v>
      </c>
    </row>
    <row r="9" spans="1:22" ht="12.95" customHeight="1">
      <c r="A9" s="179"/>
      <c r="B9" s="182"/>
      <c r="C9" s="185"/>
      <c r="D9" s="182"/>
      <c r="E9" s="188"/>
      <c r="F9" s="100">
        <v>805</v>
      </c>
      <c r="G9" s="100" t="s">
        <v>328</v>
      </c>
      <c r="H9" s="101" t="s">
        <v>64</v>
      </c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3">
        <f t="shared" si="1"/>
        <v>0</v>
      </c>
      <c r="V9" s="104">
        <f t="shared" si="0"/>
        <v>0</v>
      </c>
    </row>
    <row r="10" spans="1:22" ht="12.95" customHeight="1">
      <c r="A10" s="179"/>
      <c r="B10" s="182"/>
      <c r="C10" s="185"/>
      <c r="D10" s="182"/>
      <c r="E10" s="188"/>
      <c r="F10" s="100">
        <v>805</v>
      </c>
      <c r="G10" s="100" t="s">
        <v>328</v>
      </c>
      <c r="H10" s="101" t="s">
        <v>65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3">
        <f t="shared" si="1"/>
        <v>0</v>
      </c>
      <c r="V10" s="104">
        <f t="shared" si="0"/>
        <v>0</v>
      </c>
    </row>
    <row r="11" spans="1:22" ht="12.95" customHeight="1" thickBot="1">
      <c r="A11" s="180"/>
      <c r="B11" s="183"/>
      <c r="C11" s="186"/>
      <c r="D11" s="183"/>
      <c r="E11" s="189"/>
      <c r="F11" s="105">
        <v>805</v>
      </c>
      <c r="G11" s="105" t="s">
        <v>328</v>
      </c>
      <c r="H11" s="106" t="s">
        <v>117</v>
      </c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8">
        <f t="shared" si="1"/>
        <v>0</v>
      </c>
      <c r="V11" s="109">
        <f t="shared" si="0"/>
        <v>0</v>
      </c>
    </row>
    <row r="12" spans="1:22" ht="12.95" customHeight="1" thickTop="1">
      <c r="A12" s="178" t="s">
        <v>329</v>
      </c>
      <c r="B12" s="181" t="s">
        <v>323</v>
      </c>
      <c r="C12" s="184" t="s">
        <v>330</v>
      </c>
      <c r="D12" s="181" t="s">
        <v>80</v>
      </c>
      <c r="E12" s="187"/>
      <c r="F12" s="95">
        <v>1790</v>
      </c>
      <c r="G12" s="95" t="s">
        <v>331</v>
      </c>
      <c r="H12" s="96" t="s">
        <v>63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>
        <f t="shared" si="1"/>
        <v>0</v>
      </c>
      <c r="V12" s="99">
        <f t="shared" si="0"/>
        <v>0</v>
      </c>
    </row>
    <row r="13" spans="1:22" ht="12.95" customHeight="1">
      <c r="A13" s="179"/>
      <c r="B13" s="182"/>
      <c r="C13" s="185"/>
      <c r="D13" s="182"/>
      <c r="E13" s="188"/>
      <c r="F13" s="100">
        <v>1790</v>
      </c>
      <c r="G13" s="100" t="s">
        <v>331</v>
      </c>
      <c r="H13" s="101" t="s">
        <v>64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3">
        <f t="shared" si="1"/>
        <v>0</v>
      </c>
      <c r="V13" s="104">
        <f t="shared" si="0"/>
        <v>0</v>
      </c>
    </row>
    <row r="14" spans="1:22" ht="12.95" customHeight="1">
      <c r="A14" s="179"/>
      <c r="B14" s="182"/>
      <c r="C14" s="185"/>
      <c r="D14" s="182"/>
      <c r="E14" s="188"/>
      <c r="F14" s="100">
        <v>1790</v>
      </c>
      <c r="G14" s="100" t="s">
        <v>331</v>
      </c>
      <c r="H14" s="101" t="s">
        <v>65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3">
        <f t="shared" si="1"/>
        <v>0</v>
      </c>
      <c r="V14" s="104">
        <f t="shared" si="0"/>
        <v>0</v>
      </c>
    </row>
    <row r="15" spans="1:22" ht="12.95" customHeight="1" thickBot="1">
      <c r="A15" s="180"/>
      <c r="B15" s="183"/>
      <c r="C15" s="186"/>
      <c r="D15" s="183"/>
      <c r="E15" s="189"/>
      <c r="F15" s="105">
        <v>1790</v>
      </c>
      <c r="G15" s="105" t="s">
        <v>331</v>
      </c>
      <c r="H15" s="106" t="s">
        <v>117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8">
        <f t="shared" si="1"/>
        <v>0</v>
      </c>
      <c r="V15" s="109">
        <f t="shared" si="0"/>
        <v>0</v>
      </c>
    </row>
    <row r="16" spans="1:22" ht="12.95" customHeight="1" thickTop="1">
      <c r="A16" s="178" t="s">
        <v>332</v>
      </c>
      <c r="B16" s="181" t="s">
        <v>323</v>
      </c>
      <c r="C16" s="184" t="s">
        <v>333</v>
      </c>
      <c r="D16" s="181" t="s">
        <v>80</v>
      </c>
      <c r="E16" s="187"/>
      <c r="F16" s="95">
        <v>985</v>
      </c>
      <c r="G16" s="95" t="s">
        <v>334</v>
      </c>
      <c r="H16" s="96" t="s">
        <v>63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>
        <f t="shared" si="1"/>
        <v>0</v>
      </c>
      <c r="V16" s="99">
        <f t="shared" si="0"/>
        <v>0</v>
      </c>
    </row>
    <row r="17" spans="1:22" ht="12.95" customHeight="1">
      <c r="A17" s="179"/>
      <c r="B17" s="182"/>
      <c r="C17" s="185"/>
      <c r="D17" s="182"/>
      <c r="E17" s="188"/>
      <c r="F17" s="100">
        <v>985</v>
      </c>
      <c r="G17" s="100" t="s">
        <v>334</v>
      </c>
      <c r="H17" s="101" t="s">
        <v>64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>
        <f t="shared" si="1"/>
        <v>0</v>
      </c>
      <c r="V17" s="104">
        <f t="shared" si="0"/>
        <v>0</v>
      </c>
    </row>
    <row r="18" spans="1:22" ht="12.95" customHeight="1">
      <c r="A18" s="179"/>
      <c r="B18" s="182"/>
      <c r="C18" s="185"/>
      <c r="D18" s="182"/>
      <c r="E18" s="188"/>
      <c r="F18" s="100">
        <v>985</v>
      </c>
      <c r="G18" s="100" t="s">
        <v>334</v>
      </c>
      <c r="H18" s="101" t="s">
        <v>65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3">
        <f t="shared" si="1"/>
        <v>0</v>
      </c>
      <c r="V18" s="104">
        <f t="shared" si="0"/>
        <v>0</v>
      </c>
    </row>
    <row r="19" spans="1:22" ht="12.95" customHeight="1" thickBot="1">
      <c r="A19" s="180"/>
      <c r="B19" s="183"/>
      <c r="C19" s="186"/>
      <c r="D19" s="183"/>
      <c r="E19" s="189"/>
      <c r="F19" s="105">
        <v>985</v>
      </c>
      <c r="G19" s="105" t="s">
        <v>334</v>
      </c>
      <c r="H19" s="106" t="s">
        <v>117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8">
        <f t="shared" si="1"/>
        <v>0</v>
      </c>
      <c r="V19" s="109">
        <f t="shared" si="0"/>
        <v>0</v>
      </c>
    </row>
    <row r="20" spans="1:22" ht="12.95" customHeight="1" thickTop="1">
      <c r="A20" s="190" t="s">
        <v>335</v>
      </c>
      <c r="B20" s="181" t="s">
        <v>323</v>
      </c>
      <c r="C20" s="184" t="s">
        <v>336</v>
      </c>
      <c r="D20" s="181" t="s">
        <v>80</v>
      </c>
      <c r="E20" s="187"/>
      <c r="F20" s="95">
        <v>805</v>
      </c>
      <c r="G20" s="95" t="s">
        <v>337</v>
      </c>
      <c r="H20" s="96" t="s">
        <v>63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>
        <f t="shared" si="1"/>
        <v>0</v>
      </c>
      <c r="V20" s="99">
        <f t="shared" si="0"/>
        <v>0</v>
      </c>
    </row>
    <row r="21" spans="1:22" ht="12.95" customHeight="1">
      <c r="A21" s="179"/>
      <c r="B21" s="182"/>
      <c r="C21" s="185"/>
      <c r="D21" s="182"/>
      <c r="E21" s="188"/>
      <c r="F21" s="100">
        <v>805</v>
      </c>
      <c r="G21" s="100" t="s">
        <v>337</v>
      </c>
      <c r="H21" s="101" t="s">
        <v>64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>
        <f t="shared" si="1"/>
        <v>0</v>
      </c>
      <c r="V21" s="104">
        <f t="shared" si="0"/>
        <v>0</v>
      </c>
    </row>
    <row r="22" spans="1:22" ht="12.95" customHeight="1">
      <c r="A22" s="179"/>
      <c r="B22" s="182"/>
      <c r="C22" s="185"/>
      <c r="D22" s="182"/>
      <c r="E22" s="188"/>
      <c r="F22" s="100">
        <v>805</v>
      </c>
      <c r="G22" s="100" t="s">
        <v>337</v>
      </c>
      <c r="H22" s="101" t="s">
        <v>65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 t="shared" si="1"/>
        <v>0</v>
      </c>
      <c r="V22" s="104">
        <f t="shared" si="0"/>
        <v>0</v>
      </c>
    </row>
    <row r="23" spans="1:22" ht="12.95" customHeight="1" thickBot="1">
      <c r="A23" s="180"/>
      <c r="B23" s="183"/>
      <c r="C23" s="186"/>
      <c r="D23" s="183"/>
      <c r="E23" s="189"/>
      <c r="F23" s="105">
        <v>805</v>
      </c>
      <c r="G23" s="105" t="s">
        <v>337</v>
      </c>
      <c r="H23" s="106" t="s">
        <v>117</v>
      </c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8">
        <f t="shared" si="1"/>
        <v>0</v>
      </c>
      <c r="V23" s="109">
        <f t="shared" si="0"/>
        <v>0</v>
      </c>
    </row>
    <row r="24" spans="1:22" ht="12.95" customHeight="1" thickTop="1">
      <c r="A24" s="178" t="s">
        <v>338</v>
      </c>
      <c r="B24" s="181" t="s">
        <v>323</v>
      </c>
      <c r="C24" s="184" t="s">
        <v>339</v>
      </c>
      <c r="D24" s="181" t="s">
        <v>80</v>
      </c>
      <c r="E24" s="187"/>
      <c r="F24" s="95">
        <v>1790</v>
      </c>
      <c r="G24" s="95" t="s">
        <v>340</v>
      </c>
      <c r="H24" s="96" t="s">
        <v>63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>
        <f t="shared" si="1"/>
        <v>0</v>
      </c>
      <c r="V24" s="99">
        <f t="shared" si="0"/>
        <v>0</v>
      </c>
    </row>
    <row r="25" spans="1:22" ht="12.95" customHeight="1">
      <c r="A25" s="179"/>
      <c r="B25" s="182"/>
      <c r="C25" s="185"/>
      <c r="D25" s="182"/>
      <c r="E25" s="188"/>
      <c r="F25" s="100">
        <v>1790</v>
      </c>
      <c r="G25" s="100" t="s">
        <v>340</v>
      </c>
      <c r="H25" s="101" t="s">
        <v>64</v>
      </c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>
        <f t="shared" si="1"/>
        <v>0</v>
      </c>
      <c r="V25" s="104">
        <f t="shared" si="0"/>
        <v>0</v>
      </c>
    </row>
    <row r="26" spans="1:22" ht="12.95" customHeight="1">
      <c r="A26" s="179"/>
      <c r="B26" s="182"/>
      <c r="C26" s="185"/>
      <c r="D26" s="182"/>
      <c r="E26" s="188"/>
      <c r="F26" s="100">
        <v>1790</v>
      </c>
      <c r="G26" s="100" t="s">
        <v>340</v>
      </c>
      <c r="H26" s="101" t="s">
        <v>65</v>
      </c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3">
        <f t="shared" si="1"/>
        <v>0</v>
      </c>
      <c r="V26" s="104">
        <f t="shared" si="0"/>
        <v>0</v>
      </c>
    </row>
    <row r="27" spans="1:22" ht="12.95" customHeight="1" thickBot="1">
      <c r="A27" s="180"/>
      <c r="B27" s="183"/>
      <c r="C27" s="186"/>
      <c r="D27" s="183"/>
      <c r="E27" s="189"/>
      <c r="F27" s="105">
        <v>1790</v>
      </c>
      <c r="G27" s="105" t="s">
        <v>340</v>
      </c>
      <c r="H27" s="106" t="s">
        <v>117</v>
      </c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8">
        <f t="shared" si="1"/>
        <v>0</v>
      </c>
      <c r="V27" s="109">
        <f t="shared" si="0"/>
        <v>0</v>
      </c>
    </row>
    <row r="28" spans="1:22" ht="12.95" customHeight="1" thickTop="1">
      <c r="A28" s="140" t="s">
        <v>341</v>
      </c>
      <c r="B28" s="143" t="s">
        <v>323</v>
      </c>
      <c r="C28" s="146" t="s">
        <v>342</v>
      </c>
      <c r="D28" s="143" t="s">
        <v>80</v>
      </c>
      <c r="E28" s="149"/>
      <c r="F28" s="110">
        <v>1039</v>
      </c>
      <c r="G28" s="110" t="s">
        <v>343</v>
      </c>
      <c r="H28" s="111" t="s">
        <v>63</v>
      </c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3">
        <f t="shared" si="1"/>
        <v>0</v>
      </c>
      <c r="V28" s="114">
        <f t="shared" si="0"/>
        <v>0</v>
      </c>
    </row>
    <row r="29" spans="1:22" ht="12.95" customHeight="1">
      <c r="A29" s="141"/>
      <c r="B29" s="144"/>
      <c r="C29" s="147"/>
      <c r="D29" s="144"/>
      <c r="E29" s="150"/>
      <c r="F29" s="115">
        <v>1039</v>
      </c>
      <c r="G29" s="115" t="s">
        <v>343</v>
      </c>
      <c r="H29" s="116" t="s">
        <v>64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8">
        <f t="shared" si="1"/>
        <v>0</v>
      </c>
      <c r="V29" s="119">
        <f t="shared" si="0"/>
        <v>0</v>
      </c>
    </row>
    <row r="30" spans="1:22" ht="12.95" customHeight="1">
      <c r="A30" s="141"/>
      <c r="B30" s="144"/>
      <c r="C30" s="147"/>
      <c r="D30" s="144"/>
      <c r="E30" s="150"/>
      <c r="F30" s="115">
        <v>1039</v>
      </c>
      <c r="G30" s="115" t="s">
        <v>343</v>
      </c>
      <c r="H30" s="116" t="s">
        <v>65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>
        <f t="shared" si="1"/>
        <v>0</v>
      </c>
      <c r="V30" s="119">
        <f t="shared" si="0"/>
        <v>0</v>
      </c>
    </row>
    <row r="31" spans="1:22" ht="12.95" customHeight="1" thickBot="1">
      <c r="A31" s="142"/>
      <c r="B31" s="145"/>
      <c r="C31" s="148"/>
      <c r="D31" s="145"/>
      <c r="E31" s="151"/>
      <c r="F31" s="120">
        <v>1039</v>
      </c>
      <c r="G31" s="120" t="s">
        <v>343</v>
      </c>
      <c r="H31" s="121" t="s">
        <v>117</v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>
        <f t="shared" si="1"/>
        <v>0</v>
      </c>
      <c r="V31" s="124">
        <f t="shared" si="0"/>
        <v>0</v>
      </c>
    </row>
    <row r="32" spans="1:22" ht="12.95" customHeight="1" thickTop="1">
      <c r="A32" s="177" t="s">
        <v>344</v>
      </c>
      <c r="B32" s="143" t="s">
        <v>323</v>
      </c>
      <c r="C32" s="146" t="s">
        <v>345</v>
      </c>
      <c r="D32" s="143" t="s">
        <v>80</v>
      </c>
      <c r="E32" s="149"/>
      <c r="F32" s="110">
        <v>1087</v>
      </c>
      <c r="G32" s="110" t="s">
        <v>346</v>
      </c>
      <c r="H32" s="111" t="s">
        <v>63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>
        <f t="shared" si="1"/>
        <v>0</v>
      </c>
      <c r="V32" s="114">
        <f t="shared" si="0"/>
        <v>0</v>
      </c>
    </row>
    <row r="33" spans="1:22" ht="12.95" customHeight="1">
      <c r="A33" s="141"/>
      <c r="B33" s="144"/>
      <c r="C33" s="147"/>
      <c r="D33" s="144"/>
      <c r="E33" s="150"/>
      <c r="F33" s="115">
        <v>1087</v>
      </c>
      <c r="G33" s="115" t="s">
        <v>346</v>
      </c>
      <c r="H33" s="116" t="s">
        <v>64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8">
        <f t="shared" si="1"/>
        <v>0</v>
      </c>
      <c r="V33" s="119">
        <f t="shared" si="0"/>
        <v>0</v>
      </c>
    </row>
    <row r="34" spans="1:22" ht="12.95" customHeight="1">
      <c r="A34" s="141"/>
      <c r="B34" s="144"/>
      <c r="C34" s="147"/>
      <c r="D34" s="144"/>
      <c r="E34" s="150"/>
      <c r="F34" s="115">
        <v>1087</v>
      </c>
      <c r="G34" s="115" t="s">
        <v>346</v>
      </c>
      <c r="H34" s="116" t="s">
        <v>65</v>
      </c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>
        <f t="shared" si="1"/>
        <v>0</v>
      </c>
      <c r="V34" s="119">
        <f t="shared" si="0"/>
        <v>0</v>
      </c>
    </row>
    <row r="35" spans="1:22" ht="12.95" customHeight="1" thickBot="1">
      <c r="A35" s="142"/>
      <c r="B35" s="145"/>
      <c r="C35" s="148"/>
      <c r="D35" s="145"/>
      <c r="E35" s="151"/>
      <c r="F35" s="120">
        <v>1087</v>
      </c>
      <c r="G35" s="120" t="s">
        <v>346</v>
      </c>
      <c r="H35" s="121" t="s">
        <v>117</v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3">
        <f t="shared" si="1"/>
        <v>0</v>
      </c>
      <c r="V35" s="124">
        <f t="shared" si="0"/>
        <v>0</v>
      </c>
    </row>
    <row r="36" spans="1:22" ht="12.95" customHeight="1" thickTop="1">
      <c r="A36" s="177" t="s">
        <v>347</v>
      </c>
      <c r="B36" s="143" t="s">
        <v>323</v>
      </c>
      <c r="C36" s="146" t="s">
        <v>348</v>
      </c>
      <c r="D36" s="143" t="s">
        <v>80</v>
      </c>
      <c r="E36" s="149"/>
      <c r="F36" s="110">
        <v>1134</v>
      </c>
      <c r="G36" s="110" t="s">
        <v>349</v>
      </c>
      <c r="H36" s="111" t="s">
        <v>63</v>
      </c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3">
        <f t="shared" si="1"/>
        <v>0</v>
      </c>
      <c r="V36" s="114">
        <f t="shared" si="0"/>
        <v>0</v>
      </c>
    </row>
    <row r="37" spans="1:22" ht="12.95" customHeight="1">
      <c r="A37" s="141"/>
      <c r="B37" s="144"/>
      <c r="C37" s="147"/>
      <c r="D37" s="144"/>
      <c r="E37" s="150"/>
      <c r="F37" s="115">
        <v>1134</v>
      </c>
      <c r="G37" s="115" t="s">
        <v>349</v>
      </c>
      <c r="H37" s="116" t="s">
        <v>64</v>
      </c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8">
        <f t="shared" si="1"/>
        <v>0</v>
      </c>
      <c r="V37" s="119">
        <f t="shared" si="0"/>
        <v>0</v>
      </c>
    </row>
    <row r="38" spans="1:22" ht="12.95" customHeight="1">
      <c r="A38" s="141"/>
      <c r="B38" s="144"/>
      <c r="C38" s="147"/>
      <c r="D38" s="144"/>
      <c r="E38" s="150"/>
      <c r="F38" s="115">
        <v>1134</v>
      </c>
      <c r="G38" s="115" t="s">
        <v>349</v>
      </c>
      <c r="H38" s="116" t="s">
        <v>65</v>
      </c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>
        <f t="shared" si="1"/>
        <v>0</v>
      </c>
      <c r="V38" s="119">
        <f t="shared" si="0"/>
        <v>0</v>
      </c>
    </row>
    <row r="39" spans="1:22" ht="12.95" customHeight="1" thickBot="1">
      <c r="A39" s="142"/>
      <c r="B39" s="145"/>
      <c r="C39" s="148"/>
      <c r="D39" s="145"/>
      <c r="E39" s="151"/>
      <c r="F39" s="120">
        <v>1134</v>
      </c>
      <c r="G39" s="120" t="s">
        <v>349</v>
      </c>
      <c r="H39" s="121" t="s">
        <v>117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3">
        <f t="shared" si="1"/>
        <v>0</v>
      </c>
      <c r="V39" s="124">
        <f t="shared" si="0"/>
        <v>0</v>
      </c>
    </row>
    <row r="40" spans="1:22" ht="12.95" customHeight="1" thickTop="1">
      <c r="A40" s="140" t="s">
        <v>350</v>
      </c>
      <c r="B40" s="143" t="s">
        <v>323</v>
      </c>
      <c r="C40" s="146" t="s">
        <v>351</v>
      </c>
      <c r="D40" s="143" t="s">
        <v>80</v>
      </c>
      <c r="E40" s="149"/>
      <c r="F40" s="110">
        <v>851</v>
      </c>
      <c r="G40" s="110" t="s">
        <v>352</v>
      </c>
      <c r="H40" s="111" t="s">
        <v>63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3">
        <f t="shared" si="1"/>
        <v>0</v>
      </c>
      <c r="V40" s="114">
        <f t="shared" si="0"/>
        <v>0</v>
      </c>
    </row>
    <row r="41" spans="1:22" ht="12.95" customHeight="1">
      <c r="A41" s="141"/>
      <c r="B41" s="144"/>
      <c r="C41" s="147"/>
      <c r="D41" s="144"/>
      <c r="E41" s="150"/>
      <c r="F41" s="115">
        <v>851</v>
      </c>
      <c r="G41" s="115" t="s">
        <v>352</v>
      </c>
      <c r="H41" s="116" t="s">
        <v>64</v>
      </c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8">
        <f t="shared" si="1"/>
        <v>0</v>
      </c>
      <c r="V41" s="119">
        <f t="shared" si="0"/>
        <v>0</v>
      </c>
    </row>
    <row r="42" spans="1:22" ht="12.95" customHeight="1">
      <c r="A42" s="141"/>
      <c r="B42" s="144"/>
      <c r="C42" s="147"/>
      <c r="D42" s="144"/>
      <c r="E42" s="150"/>
      <c r="F42" s="115">
        <v>851</v>
      </c>
      <c r="G42" s="115" t="s">
        <v>352</v>
      </c>
      <c r="H42" s="116" t="s">
        <v>65</v>
      </c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>
        <f t="shared" si="1"/>
        <v>0</v>
      </c>
      <c r="V42" s="119">
        <f t="shared" si="0"/>
        <v>0</v>
      </c>
    </row>
    <row r="43" spans="1:22" ht="12.95" customHeight="1" thickBot="1">
      <c r="A43" s="142"/>
      <c r="B43" s="145"/>
      <c r="C43" s="148"/>
      <c r="D43" s="145"/>
      <c r="E43" s="151"/>
      <c r="F43" s="120">
        <v>851</v>
      </c>
      <c r="G43" s="120" t="s">
        <v>352</v>
      </c>
      <c r="H43" s="121" t="s">
        <v>117</v>
      </c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3">
        <f t="shared" si="1"/>
        <v>0</v>
      </c>
      <c r="V43" s="124">
        <f t="shared" si="0"/>
        <v>0</v>
      </c>
    </row>
    <row r="44" spans="1:22" ht="12.95" customHeight="1" thickTop="1">
      <c r="A44" s="140" t="s">
        <v>353</v>
      </c>
      <c r="B44" s="143" t="s">
        <v>323</v>
      </c>
      <c r="C44" s="146" t="s">
        <v>354</v>
      </c>
      <c r="D44" s="143" t="s">
        <v>80</v>
      </c>
      <c r="E44" s="149"/>
      <c r="F44" s="110">
        <v>1890</v>
      </c>
      <c r="G44" s="110" t="s">
        <v>355</v>
      </c>
      <c r="H44" s="111" t="s">
        <v>63</v>
      </c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3">
        <f t="shared" si="1"/>
        <v>0</v>
      </c>
      <c r="V44" s="114">
        <f t="shared" si="0"/>
        <v>0</v>
      </c>
    </row>
    <row r="45" spans="1:22" ht="12.95" customHeight="1">
      <c r="A45" s="141"/>
      <c r="B45" s="144"/>
      <c r="C45" s="147"/>
      <c r="D45" s="144"/>
      <c r="E45" s="150"/>
      <c r="F45" s="115">
        <v>1890</v>
      </c>
      <c r="G45" s="115" t="s">
        <v>355</v>
      </c>
      <c r="H45" s="116" t="s">
        <v>64</v>
      </c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8">
        <f t="shared" si="1"/>
        <v>0</v>
      </c>
      <c r="V45" s="119">
        <f t="shared" si="0"/>
        <v>0</v>
      </c>
    </row>
    <row r="46" spans="1:22" ht="12.95" customHeight="1">
      <c r="A46" s="141"/>
      <c r="B46" s="144"/>
      <c r="C46" s="147"/>
      <c r="D46" s="144"/>
      <c r="E46" s="150"/>
      <c r="F46" s="115">
        <v>1890</v>
      </c>
      <c r="G46" s="115" t="s">
        <v>355</v>
      </c>
      <c r="H46" s="116" t="s">
        <v>65</v>
      </c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8">
        <f t="shared" si="1"/>
        <v>0</v>
      </c>
      <c r="V46" s="119">
        <f t="shared" si="0"/>
        <v>0</v>
      </c>
    </row>
    <row r="47" spans="1:22" ht="12.95" customHeight="1" thickBot="1">
      <c r="A47" s="142"/>
      <c r="B47" s="145"/>
      <c r="C47" s="148"/>
      <c r="D47" s="145"/>
      <c r="E47" s="151"/>
      <c r="F47" s="120">
        <v>1890</v>
      </c>
      <c r="G47" s="120" t="s">
        <v>355</v>
      </c>
      <c r="H47" s="121" t="s">
        <v>117</v>
      </c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3">
        <f t="shared" si="1"/>
        <v>0</v>
      </c>
      <c r="V47" s="124">
        <f t="shared" si="0"/>
        <v>0</v>
      </c>
    </row>
    <row r="48" spans="1:22" ht="12.95" customHeight="1" thickTop="1">
      <c r="A48" s="140" t="s">
        <v>356</v>
      </c>
      <c r="B48" s="143" t="s">
        <v>323</v>
      </c>
      <c r="C48" s="146" t="s">
        <v>357</v>
      </c>
      <c r="D48" s="143" t="s">
        <v>80</v>
      </c>
      <c r="E48" s="149"/>
      <c r="F48" s="110">
        <v>1039</v>
      </c>
      <c r="G48" s="110" t="s">
        <v>358</v>
      </c>
      <c r="H48" s="111" t="s">
        <v>63</v>
      </c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3">
        <f t="shared" si="1"/>
        <v>0</v>
      </c>
      <c r="V48" s="114">
        <f t="shared" si="0"/>
        <v>0</v>
      </c>
    </row>
    <row r="49" spans="1:22" ht="12.95" customHeight="1">
      <c r="A49" s="141"/>
      <c r="B49" s="144"/>
      <c r="C49" s="147"/>
      <c r="D49" s="144"/>
      <c r="E49" s="150"/>
      <c r="F49" s="115">
        <v>1039</v>
      </c>
      <c r="G49" s="115" t="s">
        <v>358</v>
      </c>
      <c r="H49" s="116" t="s">
        <v>64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8">
        <f t="shared" si="1"/>
        <v>0</v>
      </c>
      <c r="V49" s="119">
        <f t="shared" si="0"/>
        <v>0</v>
      </c>
    </row>
    <row r="50" spans="1:22" ht="12.95" customHeight="1">
      <c r="A50" s="141"/>
      <c r="B50" s="144"/>
      <c r="C50" s="147"/>
      <c r="D50" s="144"/>
      <c r="E50" s="150"/>
      <c r="F50" s="115">
        <v>1039</v>
      </c>
      <c r="G50" s="115" t="s">
        <v>358</v>
      </c>
      <c r="H50" s="116" t="s">
        <v>65</v>
      </c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>
        <f t="shared" si="1"/>
        <v>0</v>
      </c>
      <c r="V50" s="119">
        <f t="shared" si="0"/>
        <v>0</v>
      </c>
    </row>
    <row r="51" spans="1:22" ht="12.95" customHeight="1" thickBot="1">
      <c r="A51" s="142"/>
      <c r="B51" s="145"/>
      <c r="C51" s="148"/>
      <c r="D51" s="145"/>
      <c r="E51" s="151"/>
      <c r="F51" s="120">
        <v>1039</v>
      </c>
      <c r="G51" s="120" t="s">
        <v>358</v>
      </c>
      <c r="H51" s="121" t="s">
        <v>117</v>
      </c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3">
        <f t="shared" si="1"/>
        <v>0</v>
      </c>
      <c r="V51" s="124">
        <f t="shared" si="0"/>
        <v>0</v>
      </c>
    </row>
    <row r="52" spans="1:22" ht="12.95" customHeight="1" thickTop="1">
      <c r="A52" s="177" t="s">
        <v>359</v>
      </c>
      <c r="B52" s="143" t="s">
        <v>323</v>
      </c>
      <c r="C52" s="146" t="s">
        <v>360</v>
      </c>
      <c r="D52" s="143" t="s">
        <v>80</v>
      </c>
      <c r="E52" s="149"/>
      <c r="F52" s="110">
        <v>1087</v>
      </c>
      <c r="G52" s="110" t="s">
        <v>361</v>
      </c>
      <c r="H52" s="111" t="s">
        <v>63</v>
      </c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3">
        <f t="shared" si="1"/>
        <v>0</v>
      </c>
      <c r="V52" s="114">
        <f t="shared" si="0"/>
        <v>0</v>
      </c>
    </row>
    <row r="53" spans="1:22" ht="12.95" customHeight="1">
      <c r="A53" s="141"/>
      <c r="B53" s="144"/>
      <c r="C53" s="147"/>
      <c r="D53" s="144"/>
      <c r="E53" s="150"/>
      <c r="F53" s="115">
        <v>1087</v>
      </c>
      <c r="G53" s="115" t="s">
        <v>361</v>
      </c>
      <c r="H53" s="116" t="s">
        <v>64</v>
      </c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8">
        <f t="shared" si="1"/>
        <v>0</v>
      </c>
      <c r="V53" s="119">
        <f t="shared" si="0"/>
        <v>0</v>
      </c>
    </row>
    <row r="54" spans="1:22" ht="12.95" customHeight="1">
      <c r="A54" s="141"/>
      <c r="B54" s="144"/>
      <c r="C54" s="147"/>
      <c r="D54" s="144"/>
      <c r="E54" s="150"/>
      <c r="F54" s="115">
        <v>1087</v>
      </c>
      <c r="G54" s="115" t="s">
        <v>361</v>
      </c>
      <c r="H54" s="116" t="s">
        <v>65</v>
      </c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>
        <f t="shared" si="1"/>
        <v>0</v>
      </c>
      <c r="V54" s="119">
        <f t="shared" si="0"/>
        <v>0</v>
      </c>
    </row>
    <row r="55" spans="1:22" ht="12.95" customHeight="1" thickBot="1">
      <c r="A55" s="142"/>
      <c r="B55" s="145"/>
      <c r="C55" s="148"/>
      <c r="D55" s="145"/>
      <c r="E55" s="151"/>
      <c r="F55" s="120">
        <v>1087</v>
      </c>
      <c r="G55" s="120" t="s">
        <v>361</v>
      </c>
      <c r="H55" s="121" t="s">
        <v>117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3">
        <f t="shared" si="1"/>
        <v>0</v>
      </c>
      <c r="V55" s="124">
        <f t="shared" si="0"/>
        <v>0</v>
      </c>
    </row>
    <row r="56" spans="1:22" ht="12.95" customHeight="1" thickTop="1">
      <c r="A56" s="177" t="s">
        <v>362</v>
      </c>
      <c r="B56" s="143" t="s">
        <v>323</v>
      </c>
      <c r="C56" s="146" t="s">
        <v>363</v>
      </c>
      <c r="D56" s="143" t="s">
        <v>80</v>
      </c>
      <c r="E56" s="149"/>
      <c r="F56" s="110">
        <v>1134</v>
      </c>
      <c r="G56" s="110" t="s">
        <v>364</v>
      </c>
      <c r="H56" s="111" t="s">
        <v>63</v>
      </c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3">
        <f t="shared" si="1"/>
        <v>0</v>
      </c>
      <c r="V56" s="114">
        <f t="shared" si="0"/>
        <v>0</v>
      </c>
    </row>
    <row r="57" spans="1:22" ht="12.95" customHeight="1">
      <c r="A57" s="141"/>
      <c r="B57" s="144"/>
      <c r="C57" s="147"/>
      <c r="D57" s="144"/>
      <c r="E57" s="150"/>
      <c r="F57" s="115">
        <v>1134</v>
      </c>
      <c r="G57" s="115" t="s">
        <v>364</v>
      </c>
      <c r="H57" s="116" t="s">
        <v>64</v>
      </c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8">
        <f t="shared" si="1"/>
        <v>0</v>
      </c>
      <c r="V57" s="119">
        <f t="shared" si="0"/>
        <v>0</v>
      </c>
    </row>
    <row r="58" spans="1:22" ht="12.95" customHeight="1">
      <c r="A58" s="141"/>
      <c r="B58" s="144"/>
      <c r="C58" s="147"/>
      <c r="D58" s="144"/>
      <c r="E58" s="150"/>
      <c r="F58" s="115">
        <v>1134</v>
      </c>
      <c r="G58" s="115" t="s">
        <v>364</v>
      </c>
      <c r="H58" s="116" t="s">
        <v>65</v>
      </c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8">
        <f t="shared" si="1"/>
        <v>0</v>
      </c>
      <c r="V58" s="119">
        <f t="shared" si="0"/>
        <v>0</v>
      </c>
    </row>
    <row r="59" spans="1:22" ht="12.95" customHeight="1" thickBot="1">
      <c r="A59" s="142"/>
      <c r="B59" s="145"/>
      <c r="C59" s="148"/>
      <c r="D59" s="145"/>
      <c r="E59" s="151"/>
      <c r="F59" s="120">
        <v>1134</v>
      </c>
      <c r="G59" s="120" t="s">
        <v>364</v>
      </c>
      <c r="H59" s="121" t="s">
        <v>117</v>
      </c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3">
        <f t="shared" si="1"/>
        <v>0</v>
      </c>
      <c r="V59" s="124">
        <f t="shared" si="0"/>
        <v>0</v>
      </c>
    </row>
    <row r="60" spans="1:22" ht="12.95" customHeight="1" thickTop="1">
      <c r="A60" s="140" t="s">
        <v>365</v>
      </c>
      <c r="B60" s="143" t="s">
        <v>323</v>
      </c>
      <c r="C60" s="146" t="s">
        <v>366</v>
      </c>
      <c r="D60" s="143" t="s">
        <v>80</v>
      </c>
      <c r="E60" s="149"/>
      <c r="F60" s="110">
        <v>851</v>
      </c>
      <c r="G60" s="110" t="s">
        <v>367</v>
      </c>
      <c r="H60" s="111" t="s">
        <v>63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3">
        <f t="shared" si="1"/>
        <v>0</v>
      </c>
      <c r="V60" s="114">
        <f t="shared" si="0"/>
        <v>0</v>
      </c>
    </row>
    <row r="61" spans="1:22" ht="12.95" customHeight="1">
      <c r="A61" s="141"/>
      <c r="B61" s="144"/>
      <c r="C61" s="147"/>
      <c r="D61" s="144"/>
      <c r="E61" s="150"/>
      <c r="F61" s="115">
        <v>851</v>
      </c>
      <c r="G61" s="115" t="s">
        <v>367</v>
      </c>
      <c r="H61" s="116" t="s">
        <v>64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>
        <f t="shared" si="1"/>
        <v>0</v>
      </c>
      <c r="V61" s="119">
        <f t="shared" si="0"/>
        <v>0</v>
      </c>
    </row>
    <row r="62" spans="1:22" ht="12.95" customHeight="1">
      <c r="A62" s="141"/>
      <c r="B62" s="144"/>
      <c r="C62" s="147"/>
      <c r="D62" s="144"/>
      <c r="E62" s="150"/>
      <c r="F62" s="115">
        <v>851</v>
      </c>
      <c r="G62" s="115" t="s">
        <v>367</v>
      </c>
      <c r="H62" s="116" t="s">
        <v>65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8">
        <f t="shared" si="1"/>
        <v>0</v>
      </c>
      <c r="V62" s="119">
        <f t="shared" si="0"/>
        <v>0</v>
      </c>
    </row>
    <row r="63" spans="1:22" ht="12.95" customHeight="1" thickBot="1">
      <c r="A63" s="142"/>
      <c r="B63" s="145"/>
      <c r="C63" s="148"/>
      <c r="D63" s="145"/>
      <c r="E63" s="151"/>
      <c r="F63" s="120">
        <v>851</v>
      </c>
      <c r="G63" s="120" t="s">
        <v>367</v>
      </c>
      <c r="H63" s="121" t="s">
        <v>117</v>
      </c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3">
        <f t="shared" si="1"/>
        <v>0</v>
      </c>
      <c r="V63" s="124">
        <f t="shared" si="0"/>
        <v>0</v>
      </c>
    </row>
    <row r="64" spans="1:22" ht="12.95" customHeight="1" thickTop="1">
      <c r="A64" s="140" t="s">
        <v>368</v>
      </c>
      <c r="B64" s="143" t="s">
        <v>323</v>
      </c>
      <c r="C64" s="146" t="s">
        <v>369</v>
      </c>
      <c r="D64" s="143" t="s">
        <v>80</v>
      </c>
      <c r="E64" s="149"/>
      <c r="F64" s="110">
        <v>1890</v>
      </c>
      <c r="G64" s="110" t="s">
        <v>370</v>
      </c>
      <c r="H64" s="111" t="s">
        <v>63</v>
      </c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3">
        <f t="shared" si="1"/>
        <v>0</v>
      </c>
      <c r="V64" s="114">
        <f t="shared" si="0"/>
        <v>0</v>
      </c>
    </row>
    <row r="65" spans="1:22" ht="12.95" customHeight="1">
      <c r="A65" s="141"/>
      <c r="B65" s="144"/>
      <c r="C65" s="147"/>
      <c r="D65" s="144"/>
      <c r="E65" s="150"/>
      <c r="F65" s="115">
        <v>1890</v>
      </c>
      <c r="G65" s="115" t="s">
        <v>370</v>
      </c>
      <c r="H65" s="116" t="s">
        <v>64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8">
        <f t="shared" si="1"/>
        <v>0</v>
      </c>
      <c r="V65" s="119">
        <f t="shared" si="0"/>
        <v>0</v>
      </c>
    </row>
    <row r="66" spans="1:22" ht="12.95" customHeight="1">
      <c r="A66" s="141"/>
      <c r="B66" s="144"/>
      <c r="C66" s="147"/>
      <c r="D66" s="144"/>
      <c r="E66" s="150"/>
      <c r="F66" s="115">
        <v>1890</v>
      </c>
      <c r="G66" s="115" t="s">
        <v>370</v>
      </c>
      <c r="H66" s="116" t="s">
        <v>65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8">
        <f t="shared" si="1"/>
        <v>0</v>
      </c>
      <c r="V66" s="119">
        <f t="shared" si="0"/>
        <v>0</v>
      </c>
    </row>
    <row r="67" spans="1:22" ht="12.95" customHeight="1" thickBot="1">
      <c r="A67" s="142"/>
      <c r="B67" s="145"/>
      <c r="C67" s="148"/>
      <c r="D67" s="145"/>
      <c r="E67" s="151"/>
      <c r="F67" s="120">
        <v>1890</v>
      </c>
      <c r="G67" s="120" t="s">
        <v>370</v>
      </c>
      <c r="H67" s="121" t="s">
        <v>117</v>
      </c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3">
        <f t="shared" si="1"/>
        <v>0</v>
      </c>
      <c r="V67" s="124">
        <f t="shared" si="0"/>
        <v>0</v>
      </c>
    </row>
    <row r="68" spans="1:22" ht="12.95" customHeight="1" thickTop="1">
      <c r="A68" s="164" t="s">
        <v>371</v>
      </c>
      <c r="B68" s="167" t="s">
        <v>323</v>
      </c>
      <c r="C68" s="170" t="s">
        <v>372</v>
      </c>
      <c r="D68" s="167" t="s">
        <v>80</v>
      </c>
      <c r="E68" s="173"/>
      <c r="F68" s="125">
        <v>1095</v>
      </c>
      <c r="G68" s="125" t="s">
        <v>373</v>
      </c>
      <c r="H68" s="126" t="s">
        <v>63</v>
      </c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8">
        <f t="shared" si="1"/>
        <v>0</v>
      </c>
      <c r="V68" s="129">
        <f t="shared" ref="V68:V131" si="2">F68*U68</f>
        <v>0</v>
      </c>
    </row>
    <row r="69" spans="1:22" ht="12.95" customHeight="1">
      <c r="A69" s="165"/>
      <c r="B69" s="168"/>
      <c r="C69" s="171"/>
      <c r="D69" s="168"/>
      <c r="E69" s="174"/>
      <c r="F69" s="130">
        <v>1095</v>
      </c>
      <c r="G69" s="130" t="s">
        <v>373</v>
      </c>
      <c r="H69" s="131" t="s">
        <v>64</v>
      </c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3">
        <f t="shared" si="1"/>
        <v>0</v>
      </c>
      <c r="V69" s="134">
        <f t="shared" si="2"/>
        <v>0</v>
      </c>
    </row>
    <row r="70" spans="1:22" ht="12.95" customHeight="1">
      <c r="A70" s="165"/>
      <c r="B70" s="168"/>
      <c r="C70" s="171"/>
      <c r="D70" s="168"/>
      <c r="E70" s="174"/>
      <c r="F70" s="130">
        <v>1095</v>
      </c>
      <c r="G70" s="130" t="s">
        <v>373</v>
      </c>
      <c r="H70" s="131" t="s">
        <v>65</v>
      </c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>
        <f t="shared" ref="U70:U133" si="3">SUM(I70:T70)</f>
        <v>0</v>
      </c>
      <c r="V70" s="134">
        <f t="shared" si="2"/>
        <v>0</v>
      </c>
    </row>
    <row r="71" spans="1:22" ht="12.95" customHeight="1" thickBot="1">
      <c r="A71" s="166"/>
      <c r="B71" s="169"/>
      <c r="C71" s="172"/>
      <c r="D71" s="169"/>
      <c r="E71" s="175"/>
      <c r="F71" s="135">
        <v>1095</v>
      </c>
      <c r="G71" s="135" t="s">
        <v>373</v>
      </c>
      <c r="H71" s="136" t="s">
        <v>117</v>
      </c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8">
        <f t="shared" si="3"/>
        <v>0</v>
      </c>
      <c r="V71" s="139">
        <f t="shared" si="2"/>
        <v>0</v>
      </c>
    </row>
    <row r="72" spans="1:22" ht="12.95" customHeight="1" thickTop="1">
      <c r="A72" s="164" t="s">
        <v>374</v>
      </c>
      <c r="B72" s="167" t="s">
        <v>323</v>
      </c>
      <c r="C72" s="170" t="s">
        <v>375</v>
      </c>
      <c r="D72" s="167" t="s">
        <v>80</v>
      </c>
      <c r="E72" s="173"/>
      <c r="F72" s="125">
        <v>1194</v>
      </c>
      <c r="G72" s="125" t="s">
        <v>376</v>
      </c>
      <c r="H72" s="126" t="s">
        <v>63</v>
      </c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8">
        <f t="shared" si="3"/>
        <v>0</v>
      </c>
      <c r="V72" s="129">
        <f t="shared" si="2"/>
        <v>0</v>
      </c>
    </row>
    <row r="73" spans="1:22" ht="12.95" customHeight="1">
      <c r="A73" s="165"/>
      <c r="B73" s="168"/>
      <c r="C73" s="171"/>
      <c r="D73" s="168"/>
      <c r="E73" s="174"/>
      <c r="F73" s="130">
        <v>1194</v>
      </c>
      <c r="G73" s="130" t="s">
        <v>376</v>
      </c>
      <c r="H73" s="131" t="s">
        <v>64</v>
      </c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3">
        <f t="shared" si="3"/>
        <v>0</v>
      </c>
      <c r="V73" s="134">
        <f t="shared" si="2"/>
        <v>0</v>
      </c>
    </row>
    <row r="74" spans="1:22" ht="12.95" customHeight="1">
      <c r="A74" s="165"/>
      <c r="B74" s="168"/>
      <c r="C74" s="171"/>
      <c r="D74" s="168"/>
      <c r="E74" s="174"/>
      <c r="F74" s="130">
        <v>1194</v>
      </c>
      <c r="G74" s="130" t="s">
        <v>376</v>
      </c>
      <c r="H74" s="131" t="s">
        <v>65</v>
      </c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>
        <f t="shared" si="3"/>
        <v>0</v>
      </c>
      <c r="V74" s="134">
        <f t="shared" si="2"/>
        <v>0</v>
      </c>
    </row>
    <row r="75" spans="1:22" ht="12.95" customHeight="1" thickBot="1">
      <c r="A75" s="166"/>
      <c r="B75" s="169"/>
      <c r="C75" s="172"/>
      <c r="D75" s="169"/>
      <c r="E75" s="175"/>
      <c r="F75" s="135">
        <v>1194</v>
      </c>
      <c r="G75" s="135" t="s">
        <v>376</v>
      </c>
      <c r="H75" s="136" t="s">
        <v>117</v>
      </c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8">
        <f t="shared" si="3"/>
        <v>0</v>
      </c>
      <c r="V75" s="139">
        <f t="shared" si="2"/>
        <v>0</v>
      </c>
    </row>
    <row r="76" spans="1:22" ht="12.95" customHeight="1" thickTop="1">
      <c r="A76" s="164" t="s">
        <v>377</v>
      </c>
      <c r="B76" s="167" t="s">
        <v>323</v>
      </c>
      <c r="C76" s="170" t="s">
        <v>378</v>
      </c>
      <c r="D76" s="167" t="s">
        <v>80</v>
      </c>
      <c r="E76" s="173"/>
      <c r="F76" s="125">
        <v>895</v>
      </c>
      <c r="G76" s="125" t="s">
        <v>379</v>
      </c>
      <c r="H76" s="126" t="s">
        <v>63</v>
      </c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8">
        <f t="shared" si="3"/>
        <v>0</v>
      </c>
      <c r="V76" s="129">
        <f t="shared" si="2"/>
        <v>0</v>
      </c>
    </row>
    <row r="77" spans="1:22" ht="12.95" customHeight="1">
      <c r="A77" s="165"/>
      <c r="B77" s="168"/>
      <c r="C77" s="171"/>
      <c r="D77" s="168"/>
      <c r="E77" s="174"/>
      <c r="F77" s="130">
        <v>895</v>
      </c>
      <c r="G77" s="130" t="s">
        <v>379</v>
      </c>
      <c r="H77" s="131" t="s">
        <v>64</v>
      </c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3">
        <f t="shared" si="3"/>
        <v>0</v>
      </c>
      <c r="V77" s="134">
        <f t="shared" si="2"/>
        <v>0</v>
      </c>
    </row>
    <row r="78" spans="1:22" ht="12.95" customHeight="1">
      <c r="A78" s="165"/>
      <c r="B78" s="168"/>
      <c r="C78" s="171"/>
      <c r="D78" s="168"/>
      <c r="E78" s="174"/>
      <c r="F78" s="130">
        <v>895</v>
      </c>
      <c r="G78" s="130" t="s">
        <v>379</v>
      </c>
      <c r="H78" s="131" t="s">
        <v>65</v>
      </c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>
        <f t="shared" si="3"/>
        <v>0</v>
      </c>
      <c r="V78" s="134">
        <f t="shared" si="2"/>
        <v>0</v>
      </c>
    </row>
    <row r="79" spans="1:22" ht="12.95" customHeight="1" thickBot="1">
      <c r="A79" s="166"/>
      <c r="B79" s="169"/>
      <c r="C79" s="172"/>
      <c r="D79" s="169"/>
      <c r="E79" s="175"/>
      <c r="F79" s="135">
        <v>895</v>
      </c>
      <c r="G79" s="135" t="s">
        <v>379</v>
      </c>
      <c r="H79" s="136" t="s">
        <v>117</v>
      </c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8">
        <f t="shared" si="3"/>
        <v>0</v>
      </c>
      <c r="V79" s="139">
        <f t="shared" si="2"/>
        <v>0</v>
      </c>
    </row>
    <row r="80" spans="1:22" ht="12.95" customHeight="1" thickTop="1">
      <c r="A80" s="164" t="s">
        <v>380</v>
      </c>
      <c r="B80" s="167" t="s">
        <v>323</v>
      </c>
      <c r="C80" s="170" t="s">
        <v>381</v>
      </c>
      <c r="D80" s="167" t="s">
        <v>80</v>
      </c>
      <c r="E80" s="173"/>
      <c r="F80" s="125">
        <v>1990</v>
      </c>
      <c r="G80" s="125" t="s">
        <v>382</v>
      </c>
      <c r="H80" s="126" t="s">
        <v>63</v>
      </c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8">
        <f t="shared" si="3"/>
        <v>0</v>
      </c>
      <c r="V80" s="129">
        <f t="shared" si="2"/>
        <v>0</v>
      </c>
    </row>
    <row r="81" spans="1:22" ht="12.95" customHeight="1">
      <c r="A81" s="165"/>
      <c r="B81" s="168"/>
      <c r="C81" s="171"/>
      <c r="D81" s="168"/>
      <c r="E81" s="174"/>
      <c r="F81" s="130">
        <v>1990</v>
      </c>
      <c r="G81" s="130" t="s">
        <v>382</v>
      </c>
      <c r="H81" s="131" t="s">
        <v>64</v>
      </c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3">
        <f t="shared" si="3"/>
        <v>0</v>
      </c>
      <c r="V81" s="134">
        <f t="shared" si="2"/>
        <v>0</v>
      </c>
    </row>
    <row r="82" spans="1:22" ht="12.95" customHeight="1">
      <c r="A82" s="165"/>
      <c r="B82" s="168"/>
      <c r="C82" s="171"/>
      <c r="D82" s="168"/>
      <c r="E82" s="174"/>
      <c r="F82" s="130">
        <v>1990</v>
      </c>
      <c r="G82" s="130" t="s">
        <v>382</v>
      </c>
      <c r="H82" s="131" t="s">
        <v>65</v>
      </c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3">
        <f t="shared" si="3"/>
        <v>0</v>
      </c>
      <c r="V82" s="134">
        <f t="shared" si="2"/>
        <v>0</v>
      </c>
    </row>
    <row r="83" spans="1:22" ht="12.95" customHeight="1" thickBot="1">
      <c r="A83" s="166"/>
      <c r="B83" s="169"/>
      <c r="C83" s="172"/>
      <c r="D83" s="169"/>
      <c r="E83" s="175"/>
      <c r="F83" s="135">
        <v>1990</v>
      </c>
      <c r="G83" s="135" t="s">
        <v>382</v>
      </c>
      <c r="H83" s="136" t="s">
        <v>117</v>
      </c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8">
        <f t="shared" si="3"/>
        <v>0</v>
      </c>
      <c r="V83" s="139">
        <f t="shared" si="2"/>
        <v>0</v>
      </c>
    </row>
    <row r="84" spans="1:22" ht="12.95" customHeight="1" thickTop="1">
      <c r="A84" s="164" t="s">
        <v>383</v>
      </c>
      <c r="B84" s="167" t="s">
        <v>323</v>
      </c>
      <c r="C84" s="170" t="s">
        <v>384</v>
      </c>
      <c r="D84" s="167" t="s">
        <v>80</v>
      </c>
      <c r="E84" s="173"/>
      <c r="F84" s="125">
        <v>1095</v>
      </c>
      <c r="G84" s="125" t="s">
        <v>385</v>
      </c>
      <c r="H84" s="126" t="s">
        <v>63</v>
      </c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8">
        <f t="shared" si="3"/>
        <v>0</v>
      </c>
      <c r="V84" s="129">
        <f t="shared" si="2"/>
        <v>0</v>
      </c>
    </row>
    <row r="85" spans="1:22" ht="12.95" customHeight="1">
      <c r="A85" s="165"/>
      <c r="B85" s="168"/>
      <c r="C85" s="171"/>
      <c r="D85" s="168"/>
      <c r="E85" s="174"/>
      <c r="F85" s="130">
        <v>1095</v>
      </c>
      <c r="G85" s="130" t="s">
        <v>385</v>
      </c>
      <c r="H85" s="131" t="s">
        <v>64</v>
      </c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3">
        <f t="shared" si="3"/>
        <v>0</v>
      </c>
      <c r="V85" s="134">
        <f t="shared" si="2"/>
        <v>0</v>
      </c>
    </row>
    <row r="86" spans="1:22" ht="12.95" customHeight="1">
      <c r="A86" s="165"/>
      <c r="B86" s="168"/>
      <c r="C86" s="171"/>
      <c r="D86" s="168"/>
      <c r="E86" s="174"/>
      <c r="F86" s="130">
        <v>1095</v>
      </c>
      <c r="G86" s="130" t="s">
        <v>385</v>
      </c>
      <c r="H86" s="131" t="s">
        <v>65</v>
      </c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3">
        <f t="shared" si="3"/>
        <v>0</v>
      </c>
      <c r="V86" s="134">
        <f t="shared" si="2"/>
        <v>0</v>
      </c>
    </row>
    <row r="87" spans="1:22" ht="12.95" customHeight="1" thickBot="1">
      <c r="A87" s="166"/>
      <c r="B87" s="169"/>
      <c r="C87" s="172"/>
      <c r="D87" s="169"/>
      <c r="E87" s="175"/>
      <c r="F87" s="135">
        <v>1095</v>
      </c>
      <c r="G87" s="135" t="s">
        <v>385</v>
      </c>
      <c r="H87" s="136" t="s">
        <v>117</v>
      </c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8">
        <f t="shared" si="3"/>
        <v>0</v>
      </c>
      <c r="V87" s="139">
        <f t="shared" si="2"/>
        <v>0</v>
      </c>
    </row>
    <row r="88" spans="1:22" ht="12.95" customHeight="1" thickTop="1">
      <c r="A88" s="176" t="s">
        <v>386</v>
      </c>
      <c r="B88" s="167" t="s">
        <v>323</v>
      </c>
      <c r="C88" s="170" t="s">
        <v>387</v>
      </c>
      <c r="D88" s="167" t="s">
        <v>80</v>
      </c>
      <c r="E88" s="173"/>
      <c r="F88" s="125">
        <v>1194</v>
      </c>
      <c r="G88" s="125" t="s">
        <v>388</v>
      </c>
      <c r="H88" s="126" t="s">
        <v>63</v>
      </c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8">
        <f t="shared" si="3"/>
        <v>0</v>
      </c>
      <c r="V88" s="129">
        <f t="shared" si="2"/>
        <v>0</v>
      </c>
    </row>
    <row r="89" spans="1:22" ht="12.95" customHeight="1">
      <c r="A89" s="165"/>
      <c r="B89" s="168"/>
      <c r="C89" s="171"/>
      <c r="D89" s="168"/>
      <c r="E89" s="174"/>
      <c r="F89" s="130">
        <v>1194</v>
      </c>
      <c r="G89" s="130" t="s">
        <v>388</v>
      </c>
      <c r="H89" s="131" t="s">
        <v>64</v>
      </c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3">
        <f t="shared" si="3"/>
        <v>0</v>
      </c>
      <c r="V89" s="134">
        <f t="shared" si="2"/>
        <v>0</v>
      </c>
    </row>
    <row r="90" spans="1:22" ht="12.95" customHeight="1">
      <c r="A90" s="165"/>
      <c r="B90" s="168"/>
      <c r="C90" s="171"/>
      <c r="D90" s="168"/>
      <c r="E90" s="174"/>
      <c r="F90" s="130">
        <v>1194</v>
      </c>
      <c r="G90" s="130" t="s">
        <v>388</v>
      </c>
      <c r="H90" s="131" t="s">
        <v>65</v>
      </c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3">
        <f t="shared" si="3"/>
        <v>0</v>
      </c>
      <c r="V90" s="134">
        <f t="shared" si="2"/>
        <v>0</v>
      </c>
    </row>
    <row r="91" spans="1:22" ht="12.95" customHeight="1" thickBot="1">
      <c r="A91" s="166"/>
      <c r="B91" s="169"/>
      <c r="C91" s="172"/>
      <c r="D91" s="169"/>
      <c r="E91" s="175"/>
      <c r="F91" s="135">
        <v>1194</v>
      </c>
      <c r="G91" s="135" t="s">
        <v>388</v>
      </c>
      <c r="H91" s="136" t="s">
        <v>117</v>
      </c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8">
        <f t="shared" si="3"/>
        <v>0</v>
      </c>
      <c r="V91" s="139">
        <f t="shared" si="2"/>
        <v>0</v>
      </c>
    </row>
    <row r="92" spans="1:22" ht="12.95" customHeight="1" thickTop="1">
      <c r="A92" s="164" t="s">
        <v>389</v>
      </c>
      <c r="B92" s="167" t="s">
        <v>323</v>
      </c>
      <c r="C92" s="170" t="s">
        <v>390</v>
      </c>
      <c r="D92" s="167" t="s">
        <v>80</v>
      </c>
      <c r="E92" s="173"/>
      <c r="F92" s="125">
        <v>895</v>
      </c>
      <c r="G92" s="125" t="s">
        <v>391</v>
      </c>
      <c r="H92" s="126" t="s">
        <v>63</v>
      </c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8">
        <f t="shared" si="3"/>
        <v>0</v>
      </c>
      <c r="V92" s="129">
        <f t="shared" si="2"/>
        <v>0</v>
      </c>
    </row>
    <row r="93" spans="1:22" ht="12.95" customHeight="1">
      <c r="A93" s="165"/>
      <c r="B93" s="168"/>
      <c r="C93" s="171"/>
      <c r="D93" s="168"/>
      <c r="E93" s="174"/>
      <c r="F93" s="130">
        <v>895</v>
      </c>
      <c r="G93" s="130" t="s">
        <v>391</v>
      </c>
      <c r="H93" s="131" t="s">
        <v>64</v>
      </c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3">
        <f t="shared" si="3"/>
        <v>0</v>
      </c>
      <c r="V93" s="134">
        <f t="shared" si="2"/>
        <v>0</v>
      </c>
    </row>
    <row r="94" spans="1:22" ht="12.95" customHeight="1">
      <c r="A94" s="165"/>
      <c r="B94" s="168"/>
      <c r="C94" s="171"/>
      <c r="D94" s="168"/>
      <c r="E94" s="174"/>
      <c r="F94" s="130">
        <v>895</v>
      </c>
      <c r="G94" s="130" t="s">
        <v>391</v>
      </c>
      <c r="H94" s="131" t="s">
        <v>65</v>
      </c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3">
        <f t="shared" si="3"/>
        <v>0</v>
      </c>
      <c r="V94" s="134">
        <f t="shared" si="2"/>
        <v>0</v>
      </c>
    </row>
    <row r="95" spans="1:22" ht="12.95" customHeight="1" thickBot="1">
      <c r="A95" s="166"/>
      <c r="B95" s="169"/>
      <c r="C95" s="172"/>
      <c r="D95" s="169"/>
      <c r="E95" s="175"/>
      <c r="F95" s="135">
        <v>895</v>
      </c>
      <c r="G95" s="135" t="s">
        <v>391</v>
      </c>
      <c r="H95" s="136" t="s">
        <v>117</v>
      </c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8">
        <f t="shared" si="3"/>
        <v>0</v>
      </c>
      <c r="V95" s="139">
        <f t="shared" si="2"/>
        <v>0</v>
      </c>
    </row>
    <row r="96" spans="1:22" ht="12.95" customHeight="1" thickTop="1">
      <c r="A96" s="164" t="s">
        <v>392</v>
      </c>
      <c r="B96" s="167" t="s">
        <v>323</v>
      </c>
      <c r="C96" s="170" t="s">
        <v>393</v>
      </c>
      <c r="D96" s="167" t="s">
        <v>80</v>
      </c>
      <c r="E96" s="173"/>
      <c r="F96" s="125">
        <v>1990</v>
      </c>
      <c r="G96" s="125" t="s">
        <v>394</v>
      </c>
      <c r="H96" s="126" t="s">
        <v>63</v>
      </c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8">
        <f t="shared" si="3"/>
        <v>0</v>
      </c>
      <c r="V96" s="129">
        <f t="shared" si="2"/>
        <v>0</v>
      </c>
    </row>
    <row r="97" spans="1:22" ht="12.95" customHeight="1">
      <c r="A97" s="165"/>
      <c r="B97" s="168"/>
      <c r="C97" s="171"/>
      <c r="D97" s="168"/>
      <c r="E97" s="174"/>
      <c r="F97" s="130">
        <v>1990</v>
      </c>
      <c r="G97" s="130" t="s">
        <v>394</v>
      </c>
      <c r="H97" s="131" t="s">
        <v>64</v>
      </c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3">
        <f t="shared" si="3"/>
        <v>0</v>
      </c>
      <c r="V97" s="134">
        <f t="shared" si="2"/>
        <v>0</v>
      </c>
    </row>
    <row r="98" spans="1:22" ht="12.95" customHeight="1">
      <c r="A98" s="165"/>
      <c r="B98" s="168"/>
      <c r="C98" s="171"/>
      <c r="D98" s="168"/>
      <c r="E98" s="174"/>
      <c r="F98" s="130">
        <v>1990</v>
      </c>
      <c r="G98" s="130" t="s">
        <v>394</v>
      </c>
      <c r="H98" s="131" t="s">
        <v>65</v>
      </c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3">
        <f t="shared" si="3"/>
        <v>0</v>
      </c>
      <c r="V98" s="134">
        <f t="shared" si="2"/>
        <v>0</v>
      </c>
    </row>
    <row r="99" spans="1:22" ht="12.95" customHeight="1" thickBot="1">
      <c r="A99" s="166"/>
      <c r="B99" s="169"/>
      <c r="C99" s="172"/>
      <c r="D99" s="169"/>
      <c r="E99" s="175"/>
      <c r="F99" s="135">
        <v>1990</v>
      </c>
      <c r="G99" s="135" t="s">
        <v>394</v>
      </c>
      <c r="H99" s="136" t="s">
        <v>117</v>
      </c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8">
        <f t="shared" si="3"/>
        <v>0</v>
      </c>
      <c r="V99" s="139">
        <f t="shared" si="2"/>
        <v>0</v>
      </c>
    </row>
    <row r="100" spans="1:22" ht="12.95" customHeight="1" thickTop="1">
      <c r="A100" s="152" t="s">
        <v>395</v>
      </c>
      <c r="B100" s="155" t="s">
        <v>323</v>
      </c>
      <c r="C100" s="158" t="s">
        <v>396</v>
      </c>
      <c r="D100" s="155" t="s">
        <v>80</v>
      </c>
      <c r="E100" s="161"/>
      <c r="F100" s="80">
        <v>1796</v>
      </c>
      <c r="G100" s="80" t="s">
        <v>397</v>
      </c>
      <c r="H100" s="81" t="s">
        <v>63</v>
      </c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3">
        <f t="shared" si="3"/>
        <v>0</v>
      </c>
      <c r="V100" s="84">
        <f t="shared" si="2"/>
        <v>0</v>
      </c>
    </row>
    <row r="101" spans="1:22" ht="12.95" customHeight="1">
      <c r="A101" s="153"/>
      <c r="B101" s="156"/>
      <c r="C101" s="159"/>
      <c r="D101" s="156"/>
      <c r="E101" s="162"/>
      <c r="F101" s="85">
        <v>1796</v>
      </c>
      <c r="G101" s="85" t="s">
        <v>397</v>
      </c>
      <c r="H101" s="86" t="s">
        <v>64</v>
      </c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>
        <f t="shared" si="3"/>
        <v>0</v>
      </c>
      <c r="V101" s="89">
        <f t="shared" si="2"/>
        <v>0</v>
      </c>
    </row>
    <row r="102" spans="1:22" ht="12.95" customHeight="1">
      <c r="A102" s="153"/>
      <c r="B102" s="156"/>
      <c r="C102" s="159"/>
      <c r="D102" s="156"/>
      <c r="E102" s="162"/>
      <c r="F102" s="85">
        <v>1796</v>
      </c>
      <c r="G102" s="85" t="s">
        <v>397</v>
      </c>
      <c r="H102" s="86" t="s">
        <v>65</v>
      </c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8">
        <f t="shared" si="3"/>
        <v>0</v>
      </c>
      <c r="V102" s="89">
        <f t="shared" si="2"/>
        <v>0</v>
      </c>
    </row>
    <row r="103" spans="1:22" ht="12.95" customHeight="1" thickBot="1">
      <c r="A103" s="154"/>
      <c r="B103" s="157"/>
      <c r="C103" s="160"/>
      <c r="D103" s="157"/>
      <c r="E103" s="163"/>
      <c r="F103" s="90">
        <v>1796</v>
      </c>
      <c r="G103" s="90" t="s">
        <v>397</v>
      </c>
      <c r="H103" s="91" t="s">
        <v>117</v>
      </c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3">
        <f t="shared" si="3"/>
        <v>0</v>
      </c>
      <c r="V103" s="94">
        <f t="shared" si="2"/>
        <v>0</v>
      </c>
    </row>
    <row r="104" spans="1:22" ht="12.95" customHeight="1" thickTop="1">
      <c r="A104" s="152" t="s">
        <v>398</v>
      </c>
      <c r="B104" s="155" t="s">
        <v>323</v>
      </c>
      <c r="C104" s="158" t="s">
        <v>399</v>
      </c>
      <c r="D104" s="155" t="s">
        <v>80</v>
      </c>
      <c r="E104" s="161"/>
      <c r="F104" s="80">
        <v>1370</v>
      </c>
      <c r="G104" s="80" t="s">
        <v>400</v>
      </c>
      <c r="H104" s="81" t="s">
        <v>63</v>
      </c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3">
        <f t="shared" si="3"/>
        <v>0</v>
      </c>
      <c r="V104" s="84">
        <f t="shared" si="2"/>
        <v>0</v>
      </c>
    </row>
    <row r="105" spans="1:22" ht="12.95" customHeight="1">
      <c r="A105" s="153"/>
      <c r="B105" s="156"/>
      <c r="C105" s="159"/>
      <c r="D105" s="156"/>
      <c r="E105" s="162"/>
      <c r="F105" s="85">
        <v>1370</v>
      </c>
      <c r="G105" s="85" t="s">
        <v>400</v>
      </c>
      <c r="H105" s="86" t="s">
        <v>64</v>
      </c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8">
        <f t="shared" si="3"/>
        <v>0</v>
      </c>
      <c r="V105" s="89">
        <f t="shared" si="2"/>
        <v>0</v>
      </c>
    </row>
    <row r="106" spans="1:22" ht="12.95" customHeight="1">
      <c r="A106" s="153"/>
      <c r="B106" s="156"/>
      <c r="C106" s="159"/>
      <c r="D106" s="156"/>
      <c r="E106" s="162"/>
      <c r="F106" s="85">
        <v>1370</v>
      </c>
      <c r="G106" s="85" t="s">
        <v>400</v>
      </c>
      <c r="H106" s="86" t="s">
        <v>65</v>
      </c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8">
        <f t="shared" si="3"/>
        <v>0</v>
      </c>
      <c r="V106" s="89">
        <f t="shared" si="2"/>
        <v>0</v>
      </c>
    </row>
    <row r="107" spans="1:22" ht="12.95" customHeight="1" thickBot="1">
      <c r="A107" s="154"/>
      <c r="B107" s="157"/>
      <c r="C107" s="160"/>
      <c r="D107" s="157"/>
      <c r="E107" s="163"/>
      <c r="F107" s="90">
        <v>1370</v>
      </c>
      <c r="G107" s="90" t="s">
        <v>400</v>
      </c>
      <c r="H107" s="91" t="s">
        <v>117</v>
      </c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3">
        <f t="shared" si="3"/>
        <v>0</v>
      </c>
      <c r="V107" s="94">
        <f t="shared" si="2"/>
        <v>0</v>
      </c>
    </row>
    <row r="108" spans="1:22" ht="12.95" customHeight="1" thickTop="1">
      <c r="A108" s="152" t="s">
        <v>401</v>
      </c>
      <c r="B108" s="155" t="s">
        <v>323</v>
      </c>
      <c r="C108" s="158" t="s">
        <v>402</v>
      </c>
      <c r="D108" s="155" t="s">
        <v>80</v>
      </c>
      <c r="E108" s="161"/>
      <c r="F108" s="80">
        <v>1200</v>
      </c>
      <c r="G108" s="80" t="s">
        <v>403</v>
      </c>
      <c r="H108" s="81" t="s">
        <v>63</v>
      </c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3">
        <f t="shared" si="3"/>
        <v>0</v>
      </c>
      <c r="V108" s="84">
        <f t="shared" si="2"/>
        <v>0</v>
      </c>
    </row>
    <row r="109" spans="1:22" ht="12.95" customHeight="1">
      <c r="A109" s="153"/>
      <c r="B109" s="156"/>
      <c r="C109" s="159"/>
      <c r="D109" s="156"/>
      <c r="E109" s="162"/>
      <c r="F109" s="85">
        <v>1200</v>
      </c>
      <c r="G109" s="85" t="s">
        <v>403</v>
      </c>
      <c r="H109" s="86" t="s">
        <v>64</v>
      </c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8">
        <f t="shared" si="3"/>
        <v>0</v>
      </c>
      <c r="V109" s="89">
        <f t="shared" si="2"/>
        <v>0</v>
      </c>
    </row>
    <row r="110" spans="1:22" ht="12.95" customHeight="1">
      <c r="A110" s="153"/>
      <c r="B110" s="156"/>
      <c r="C110" s="159"/>
      <c r="D110" s="156"/>
      <c r="E110" s="162"/>
      <c r="F110" s="85">
        <v>1200</v>
      </c>
      <c r="G110" s="85" t="s">
        <v>403</v>
      </c>
      <c r="H110" s="86" t="s">
        <v>65</v>
      </c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8">
        <f t="shared" si="3"/>
        <v>0</v>
      </c>
      <c r="V110" s="89">
        <f t="shared" si="2"/>
        <v>0</v>
      </c>
    </row>
    <row r="111" spans="1:22" ht="12.95" customHeight="1" thickBot="1">
      <c r="A111" s="154"/>
      <c r="B111" s="157"/>
      <c r="C111" s="160"/>
      <c r="D111" s="157"/>
      <c r="E111" s="163"/>
      <c r="F111" s="90">
        <v>1200</v>
      </c>
      <c r="G111" s="90" t="s">
        <v>403</v>
      </c>
      <c r="H111" s="91" t="s">
        <v>117</v>
      </c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3">
        <f t="shared" si="3"/>
        <v>0</v>
      </c>
      <c r="V111" s="94">
        <f t="shared" si="2"/>
        <v>0</v>
      </c>
    </row>
    <row r="112" spans="1:22" ht="12.95" customHeight="1" thickTop="1">
      <c r="A112" s="152" t="s">
        <v>404</v>
      </c>
      <c r="B112" s="155" t="s">
        <v>323</v>
      </c>
      <c r="C112" s="158" t="s">
        <v>405</v>
      </c>
      <c r="D112" s="155" t="s">
        <v>80</v>
      </c>
      <c r="E112" s="161"/>
      <c r="F112" s="80">
        <v>2996</v>
      </c>
      <c r="G112" s="80" t="s">
        <v>406</v>
      </c>
      <c r="H112" s="81" t="s">
        <v>63</v>
      </c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3">
        <f t="shared" si="3"/>
        <v>0</v>
      </c>
      <c r="V112" s="84">
        <f t="shared" si="2"/>
        <v>0</v>
      </c>
    </row>
    <row r="113" spans="1:22" ht="12.95" customHeight="1">
      <c r="A113" s="153"/>
      <c r="B113" s="156"/>
      <c r="C113" s="159"/>
      <c r="D113" s="156"/>
      <c r="E113" s="162"/>
      <c r="F113" s="85">
        <v>2996</v>
      </c>
      <c r="G113" s="85" t="s">
        <v>406</v>
      </c>
      <c r="H113" s="86" t="s">
        <v>64</v>
      </c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8">
        <f t="shared" si="3"/>
        <v>0</v>
      </c>
      <c r="V113" s="89">
        <f t="shared" si="2"/>
        <v>0</v>
      </c>
    </row>
    <row r="114" spans="1:22" ht="12.95" customHeight="1">
      <c r="A114" s="153"/>
      <c r="B114" s="156"/>
      <c r="C114" s="159"/>
      <c r="D114" s="156"/>
      <c r="E114" s="162"/>
      <c r="F114" s="85">
        <v>2996</v>
      </c>
      <c r="G114" s="85" t="s">
        <v>406</v>
      </c>
      <c r="H114" s="86" t="s">
        <v>65</v>
      </c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8">
        <f t="shared" si="3"/>
        <v>0</v>
      </c>
      <c r="V114" s="89">
        <f t="shared" si="2"/>
        <v>0</v>
      </c>
    </row>
    <row r="115" spans="1:22" ht="12.95" customHeight="1" thickBot="1">
      <c r="A115" s="154"/>
      <c r="B115" s="157"/>
      <c r="C115" s="160"/>
      <c r="D115" s="157"/>
      <c r="E115" s="163"/>
      <c r="F115" s="90">
        <v>2996</v>
      </c>
      <c r="G115" s="90" t="s">
        <v>406</v>
      </c>
      <c r="H115" s="91" t="s">
        <v>117</v>
      </c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3">
        <f t="shared" si="3"/>
        <v>0</v>
      </c>
      <c r="V115" s="94">
        <f t="shared" si="2"/>
        <v>0</v>
      </c>
    </row>
    <row r="116" spans="1:22" ht="12.95" customHeight="1" thickTop="1">
      <c r="A116" s="152" t="s">
        <v>407</v>
      </c>
      <c r="B116" s="155" t="s">
        <v>323</v>
      </c>
      <c r="C116" s="158" t="s">
        <v>408</v>
      </c>
      <c r="D116" s="155" t="s">
        <v>80</v>
      </c>
      <c r="E116" s="161"/>
      <c r="F116" s="80">
        <v>1796</v>
      </c>
      <c r="G116" s="80" t="s">
        <v>409</v>
      </c>
      <c r="H116" s="81" t="s">
        <v>63</v>
      </c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3">
        <f t="shared" si="3"/>
        <v>0</v>
      </c>
      <c r="V116" s="84">
        <f t="shared" si="2"/>
        <v>0</v>
      </c>
    </row>
    <row r="117" spans="1:22" ht="12.95" customHeight="1">
      <c r="A117" s="153"/>
      <c r="B117" s="156"/>
      <c r="C117" s="159"/>
      <c r="D117" s="156"/>
      <c r="E117" s="162"/>
      <c r="F117" s="85">
        <v>1796</v>
      </c>
      <c r="G117" s="85" t="s">
        <v>409</v>
      </c>
      <c r="H117" s="86" t="s">
        <v>64</v>
      </c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8">
        <f t="shared" si="3"/>
        <v>0</v>
      </c>
      <c r="V117" s="89">
        <f t="shared" si="2"/>
        <v>0</v>
      </c>
    </row>
    <row r="118" spans="1:22" ht="12.95" customHeight="1">
      <c r="A118" s="153"/>
      <c r="B118" s="156"/>
      <c r="C118" s="159"/>
      <c r="D118" s="156"/>
      <c r="E118" s="162"/>
      <c r="F118" s="85">
        <v>1796</v>
      </c>
      <c r="G118" s="85" t="s">
        <v>409</v>
      </c>
      <c r="H118" s="86" t="s">
        <v>65</v>
      </c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8">
        <f t="shared" si="3"/>
        <v>0</v>
      </c>
      <c r="V118" s="89">
        <f t="shared" si="2"/>
        <v>0</v>
      </c>
    </row>
    <row r="119" spans="1:22" ht="12.95" customHeight="1" thickBot="1">
      <c r="A119" s="154"/>
      <c r="B119" s="157"/>
      <c r="C119" s="160"/>
      <c r="D119" s="157"/>
      <c r="E119" s="163"/>
      <c r="F119" s="90">
        <v>1796</v>
      </c>
      <c r="G119" s="90" t="s">
        <v>409</v>
      </c>
      <c r="H119" s="91" t="s">
        <v>117</v>
      </c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3">
        <f t="shared" si="3"/>
        <v>0</v>
      </c>
      <c r="V119" s="94">
        <f t="shared" si="2"/>
        <v>0</v>
      </c>
    </row>
    <row r="120" spans="1:22" ht="12.95" customHeight="1" thickTop="1">
      <c r="A120" s="152" t="s">
        <v>410</v>
      </c>
      <c r="B120" s="155" t="s">
        <v>323</v>
      </c>
      <c r="C120" s="158" t="s">
        <v>411</v>
      </c>
      <c r="D120" s="155" t="s">
        <v>80</v>
      </c>
      <c r="E120" s="161"/>
      <c r="F120" s="80">
        <v>1370</v>
      </c>
      <c r="G120" s="80" t="s">
        <v>412</v>
      </c>
      <c r="H120" s="81" t="s">
        <v>63</v>
      </c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3">
        <f t="shared" si="3"/>
        <v>0</v>
      </c>
      <c r="V120" s="84">
        <f t="shared" si="2"/>
        <v>0</v>
      </c>
    </row>
    <row r="121" spans="1:22" ht="12.95" customHeight="1">
      <c r="A121" s="153"/>
      <c r="B121" s="156"/>
      <c r="C121" s="159"/>
      <c r="D121" s="156"/>
      <c r="E121" s="162"/>
      <c r="F121" s="85">
        <v>1370</v>
      </c>
      <c r="G121" s="85" t="s">
        <v>412</v>
      </c>
      <c r="H121" s="86" t="s">
        <v>64</v>
      </c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8">
        <f t="shared" si="3"/>
        <v>0</v>
      </c>
      <c r="V121" s="89">
        <f t="shared" si="2"/>
        <v>0</v>
      </c>
    </row>
    <row r="122" spans="1:22" ht="12.95" customHeight="1">
      <c r="A122" s="153"/>
      <c r="B122" s="156"/>
      <c r="C122" s="159"/>
      <c r="D122" s="156"/>
      <c r="E122" s="162"/>
      <c r="F122" s="85">
        <v>1370</v>
      </c>
      <c r="G122" s="85" t="s">
        <v>412</v>
      </c>
      <c r="H122" s="86" t="s">
        <v>65</v>
      </c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8">
        <f t="shared" si="3"/>
        <v>0</v>
      </c>
      <c r="V122" s="89">
        <f t="shared" si="2"/>
        <v>0</v>
      </c>
    </row>
    <row r="123" spans="1:22" ht="12.95" customHeight="1" thickBot="1">
      <c r="A123" s="154"/>
      <c r="B123" s="157"/>
      <c r="C123" s="160"/>
      <c r="D123" s="157"/>
      <c r="E123" s="163"/>
      <c r="F123" s="90">
        <v>1370</v>
      </c>
      <c r="G123" s="90" t="s">
        <v>412</v>
      </c>
      <c r="H123" s="91" t="s">
        <v>117</v>
      </c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3">
        <f t="shared" si="3"/>
        <v>0</v>
      </c>
      <c r="V123" s="94">
        <f t="shared" si="2"/>
        <v>0</v>
      </c>
    </row>
    <row r="124" spans="1:22" ht="12.95" customHeight="1" thickTop="1">
      <c r="A124" s="152" t="s">
        <v>413</v>
      </c>
      <c r="B124" s="155" t="s">
        <v>323</v>
      </c>
      <c r="C124" s="158" t="s">
        <v>414</v>
      </c>
      <c r="D124" s="155" t="s">
        <v>80</v>
      </c>
      <c r="E124" s="161"/>
      <c r="F124" s="80">
        <v>1200</v>
      </c>
      <c r="G124" s="80" t="s">
        <v>415</v>
      </c>
      <c r="H124" s="81" t="s">
        <v>63</v>
      </c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3">
        <f t="shared" si="3"/>
        <v>0</v>
      </c>
      <c r="V124" s="84">
        <f t="shared" si="2"/>
        <v>0</v>
      </c>
    </row>
    <row r="125" spans="1:22" ht="12.95" customHeight="1">
      <c r="A125" s="153"/>
      <c r="B125" s="156"/>
      <c r="C125" s="159"/>
      <c r="D125" s="156"/>
      <c r="E125" s="162"/>
      <c r="F125" s="85">
        <v>1200</v>
      </c>
      <c r="G125" s="85" t="s">
        <v>415</v>
      </c>
      <c r="H125" s="86" t="s">
        <v>64</v>
      </c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8">
        <f t="shared" si="3"/>
        <v>0</v>
      </c>
      <c r="V125" s="89">
        <f t="shared" si="2"/>
        <v>0</v>
      </c>
    </row>
    <row r="126" spans="1:22" ht="12.95" customHeight="1">
      <c r="A126" s="153"/>
      <c r="B126" s="156"/>
      <c r="C126" s="159"/>
      <c r="D126" s="156"/>
      <c r="E126" s="162"/>
      <c r="F126" s="85">
        <v>1200</v>
      </c>
      <c r="G126" s="85" t="s">
        <v>415</v>
      </c>
      <c r="H126" s="86" t="s">
        <v>65</v>
      </c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8">
        <f t="shared" si="3"/>
        <v>0</v>
      </c>
      <c r="V126" s="89">
        <f t="shared" si="2"/>
        <v>0</v>
      </c>
    </row>
    <row r="127" spans="1:22" ht="12.95" customHeight="1" thickBot="1">
      <c r="A127" s="154"/>
      <c r="B127" s="157"/>
      <c r="C127" s="160"/>
      <c r="D127" s="157"/>
      <c r="E127" s="163"/>
      <c r="F127" s="90">
        <v>1200</v>
      </c>
      <c r="G127" s="90" t="s">
        <v>415</v>
      </c>
      <c r="H127" s="91" t="s">
        <v>117</v>
      </c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3">
        <f t="shared" si="3"/>
        <v>0</v>
      </c>
      <c r="V127" s="94">
        <f t="shared" si="2"/>
        <v>0</v>
      </c>
    </row>
    <row r="128" spans="1:22" ht="12.95" customHeight="1" thickTop="1">
      <c r="A128" s="152" t="s">
        <v>416</v>
      </c>
      <c r="B128" s="155" t="s">
        <v>323</v>
      </c>
      <c r="C128" s="158" t="s">
        <v>417</v>
      </c>
      <c r="D128" s="155" t="s">
        <v>80</v>
      </c>
      <c r="E128" s="161"/>
      <c r="F128" s="80">
        <v>2996</v>
      </c>
      <c r="G128" s="80" t="s">
        <v>418</v>
      </c>
      <c r="H128" s="81" t="s">
        <v>63</v>
      </c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3">
        <f t="shared" si="3"/>
        <v>0</v>
      </c>
      <c r="V128" s="84">
        <f t="shared" si="2"/>
        <v>0</v>
      </c>
    </row>
    <row r="129" spans="1:22" ht="12.95" customHeight="1">
      <c r="A129" s="153"/>
      <c r="B129" s="156"/>
      <c r="C129" s="159"/>
      <c r="D129" s="156"/>
      <c r="E129" s="162"/>
      <c r="F129" s="85">
        <v>2996</v>
      </c>
      <c r="G129" s="85" t="s">
        <v>418</v>
      </c>
      <c r="H129" s="86" t="s">
        <v>64</v>
      </c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8">
        <f t="shared" si="3"/>
        <v>0</v>
      </c>
      <c r="V129" s="89">
        <f t="shared" si="2"/>
        <v>0</v>
      </c>
    </row>
    <row r="130" spans="1:22" ht="12.95" customHeight="1">
      <c r="A130" s="153"/>
      <c r="B130" s="156"/>
      <c r="C130" s="159"/>
      <c r="D130" s="156"/>
      <c r="E130" s="162"/>
      <c r="F130" s="85">
        <v>2996</v>
      </c>
      <c r="G130" s="85" t="s">
        <v>418</v>
      </c>
      <c r="H130" s="86" t="s">
        <v>65</v>
      </c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8">
        <f t="shared" si="3"/>
        <v>0</v>
      </c>
      <c r="V130" s="89">
        <f t="shared" si="2"/>
        <v>0</v>
      </c>
    </row>
    <row r="131" spans="1:22" ht="12.95" customHeight="1" thickBot="1">
      <c r="A131" s="154"/>
      <c r="B131" s="157"/>
      <c r="C131" s="160"/>
      <c r="D131" s="157"/>
      <c r="E131" s="163"/>
      <c r="F131" s="90">
        <v>2996</v>
      </c>
      <c r="G131" s="90" t="s">
        <v>418</v>
      </c>
      <c r="H131" s="91" t="s">
        <v>117</v>
      </c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3">
        <f t="shared" si="3"/>
        <v>0</v>
      </c>
      <c r="V131" s="94">
        <f t="shared" si="2"/>
        <v>0</v>
      </c>
    </row>
    <row r="132" spans="1:22" ht="12.95" customHeight="1" thickTop="1">
      <c r="A132" s="140" t="s">
        <v>419</v>
      </c>
      <c r="B132" s="143" t="s">
        <v>420</v>
      </c>
      <c r="C132" s="146" t="s">
        <v>421</v>
      </c>
      <c r="D132" s="143" t="s">
        <v>80</v>
      </c>
      <c r="E132" s="149"/>
      <c r="F132" s="110">
        <v>990</v>
      </c>
      <c r="G132" s="110" t="s">
        <v>422</v>
      </c>
      <c r="H132" s="111" t="s">
        <v>63</v>
      </c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3">
        <f t="shared" si="3"/>
        <v>0</v>
      </c>
      <c r="V132" s="114">
        <f t="shared" ref="V132:V147" si="4">F132*U132</f>
        <v>0</v>
      </c>
    </row>
    <row r="133" spans="1:22" ht="12.95" customHeight="1">
      <c r="A133" s="141"/>
      <c r="B133" s="144"/>
      <c r="C133" s="147"/>
      <c r="D133" s="144"/>
      <c r="E133" s="150"/>
      <c r="F133" s="115">
        <v>990</v>
      </c>
      <c r="G133" s="115" t="s">
        <v>422</v>
      </c>
      <c r="H133" s="116" t="s">
        <v>64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8">
        <f t="shared" si="3"/>
        <v>0</v>
      </c>
      <c r="V133" s="119">
        <f t="shared" si="4"/>
        <v>0</v>
      </c>
    </row>
    <row r="134" spans="1:22" ht="12.95" customHeight="1">
      <c r="A134" s="141"/>
      <c r="B134" s="144"/>
      <c r="C134" s="147"/>
      <c r="D134" s="144"/>
      <c r="E134" s="150"/>
      <c r="F134" s="115">
        <v>990</v>
      </c>
      <c r="G134" s="115" t="s">
        <v>422</v>
      </c>
      <c r="H134" s="116" t="s">
        <v>65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8">
        <f t="shared" ref="U134:U147" si="5">SUM(I134:T134)</f>
        <v>0</v>
      </c>
      <c r="V134" s="119">
        <f t="shared" si="4"/>
        <v>0</v>
      </c>
    </row>
    <row r="135" spans="1:22" ht="12.95" customHeight="1" thickBot="1">
      <c r="A135" s="142"/>
      <c r="B135" s="145"/>
      <c r="C135" s="148"/>
      <c r="D135" s="145"/>
      <c r="E135" s="151"/>
      <c r="F135" s="120">
        <v>990</v>
      </c>
      <c r="G135" s="120" t="s">
        <v>422</v>
      </c>
      <c r="H135" s="121" t="s">
        <v>117</v>
      </c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3">
        <f t="shared" si="5"/>
        <v>0</v>
      </c>
      <c r="V135" s="124">
        <f t="shared" si="4"/>
        <v>0</v>
      </c>
    </row>
    <row r="136" spans="1:22" ht="12.95" customHeight="1" thickTop="1">
      <c r="A136" s="140" t="s">
        <v>419</v>
      </c>
      <c r="B136" s="143" t="s">
        <v>420</v>
      </c>
      <c r="C136" s="146" t="s">
        <v>423</v>
      </c>
      <c r="D136" s="143" t="s">
        <v>166</v>
      </c>
      <c r="E136" s="149"/>
      <c r="F136" s="110">
        <v>990</v>
      </c>
      <c r="G136" s="110" t="s">
        <v>424</v>
      </c>
      <c r="H136" s="111" t="s">
        <v>63</v>
      </c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3">
        <f t="shared" si="5"/>
        <v>0</v>
      </c>
      <c r="V136" s="114">
        <f t="shared" si="4"/>
        <v>0</v>
      </c>
    </row>
    <row r="137" spans="1:22" ht="12.95" customHeight="1">
      <c r="A137" s="141"/>
      <c r="B137" s="144"/>
      <c r="C137" s="147"/>
      <c r="D137" s="144"/>
      <c r="E137" s="150"/>
      <c r="F137" s="115">
        <v>990</v>
      </c>
      <c r="G137" s="115" t="s">
        <v>424</v>
      </c>
      <c r="H137" s="116" t="s">
        <v>64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8">
        <f t="shared" si="5"/>
        <v>0</v>
      </c>
      <c r="V137" s="119">
        <f t="shared" si="4"/>
        <v>0</v>
      </c>
    </row>
    <row r="138" spans="1:22" ht="12.95" customHeight="1">
      <c r="A138" s="141"/>
      <c r="B138" s="144"/>
      <c r="C138" s="147"/>
      <c r="D138" s="144"/>
      <c r="E138" s="150"/>
      <c r="F138" s="115">
        <v>990</v>
      </c>
      <c r="G138" s="115" t="s">
        <v>424</v>
      </c>
      <c r="H138" s="116" t="s">
        <v>65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8">
        <f t="shared" si="5"/>
        <v>0</v>
      </c>
      <c r="V138" s="119">
        <f t="shared" si="4"/>
        <v>0</v>
      </c>
    </row>
    <row r="139" spans="1:22" ht="12.95" customHeight="1" thickBot="1">
      <c r="A139" s="142"/>
      <c r="B139" s="145"/>
      <c r="C139" s="148"/>
      <c r="D139" s="145"/>
      <c r="E139" s="151"/>
      <c r="F139" s="120">
        <v>990</v>
      </c>
      <c r="G139" s="120" t="s">
        <v>424</v>
      </c>
      <c r="H139" s="121" t="s">
        <v>117</v>
      </c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3">
        <f t="shared" si="5"/>
        <v>0</v>
      </c>
      <c r="V139" s="124">
        <f t="shared" si="4"/>
        <v>0</v>
      </c>
    </row>
    <row r="140" spans="1:22" ht="12.95" customHeight="1" thickTop="1">
      <c r="A140" s="140" t="s">
        <v>425</v>
      </c>
      <c r="B140" s="143" t="s">
        <v>420</v>
      </c>
      <c r="C140" s="146" t="s">
        <v>426</v>
      </c>
      <c r="D140" s="143" t="s">
        <v>80</v>
      </c>
      <c r="E140" s="149"/>
      <c r="F140" s="110">
        <v>990</v>
      </c>
      <c r="G140" s="110" t="s">
        <v>427</v>
      </c>
      <c r="H140" s="111" t="s">
        <v>63</v>
      </c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3">
        <f t="shared" si="5"/>
        <v>0</v>
      </c>
      <c r="V140" s="114">
        <f t="shared" si="4"/>
        <v>0</v>
      </c>
    </row>
    <row r="141" spans="1:22" ht="12.95" customHeight="1">
      <c r="A141" s="141"/>
      <c r="B141" s="144"/>
      <c r="C141" s="147"/>
      <c r="D141" s="144"/>
      <c r="E141" s="150"/>
      <c r="F141" s="115">
        <v>990</v>
      </c>
      <c r="G141" s="115" t="s">
        <v>427</v>
      </c>
      <c r="H141" s="116" t="s">
        <v>64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8">
        <f t="shared" si="5"/>
        <v>0</v>
      </c>
      <c r="V141" s="119">
        <f t="shared" si="4"/>
        <v>0</v>
      </c>
    </row>
    <row r="142" spans="1:22" ht="12.95" customHeight="1">
      <c r="A142" s="141"/>
      <c r="B142" s="144"/>
      <c r="C142" s="147"/>
      <c r="D142" s="144"/>
      <c r="E142" s="150"/>
      <c r="F142" s="115">
        <v>990</v>
      </c>
      <c r="G142" s="115" t="s">
        <v>427</v>
      </c>
      <c r="H142" s="116" t="s">
        <v>65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8">
        <f t="shared" si="5"/>
        <v>0</v>
      </c>
      <c r="V142" s="119">
        <f t="shared" si="4"/>
        <v>0</v>
      </c>
    </row>
    <row r="143" spans="1:22" ht="12.95" customHeight="1" thickBot="1">
      <c r="A143" s="142"/>
      <c r="B143" s="145"/>
      <c r="C143" s="148"/>
      <c r="D143" s="145"/>
      <c r="E143" s="151"/>
      <c r="F143" s="120">
        <v>990</v>
      </c>
      <c r="G143" s="120" t="s">
        <v>427</v>
      </c>
      <c r="H143" s="121" t="s">
        <v>117</v>
      </c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3">
        <f t="shared" si="5"/>
        <v>0</v>
      </c>
      <c r="V143" s="124">
        <f t="shared" si="4"/>
        <v>0</v>
      </c>
    </row>
    <row r="144" spans="1:22" ht="12.95" customHeight="1" thickTop="1">
      <c r="A144" s="140" t="s">
        <v>425</v>
      </c>
      <c r="B144" s="143" t="s">
        <v>420</v>
      </c>
      <c r="C144" s="146" t="s">
        <v>428</v>
      </c>
      <c r="D144" s="143" t="s">
        <v>166</v>
      </c>
      <c r="E144" s="149"/>
      <c r="F144" s="110">
        <v>990</v>
      </c>
      <c r="G144" s="110" t="s">
        <v>429</v>
      </c>
      <c r="H144" s="111" t="s">
        <v>63</v>
      </c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3">
        <f t="shared" si="5"/>
        <v>0</v>
      </c>
      <c r="V144" s="114">
        <f t="shared" si="4"/>
        <v>0</v>
      </c>
    </row>
    <row r="145" spans="1:22" ht="12.95" customHeight="1">
      <c r="A145" s="141"/>
      <c r="B145" s="144"/>
      <c r="C145" s="147"/>
      <c r="D145" s="144"/>
      <c r="E145" s="150"/>
      <c r="F145" s="115">
        <v>990</v>
      </c>
      <c r="G145" s="115" t="s">
        <v>429</v>
      </c>
      <c r="H145" s="116" t="s">
        <v>64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8">
        <f t="shared" si="5"/>
        <v>0</v>
      </c>
      <c r="V145" s="119">
        <f t="shared" si="4"/>
        <v>0</v>
      </c>
    </row>
    <row r="146" spans="1:22" ht="12.95" customHeight="1">
      <c r="A146" s="141"/>
      <c r="B146" s="144"/>
      <c r="C146" s="147"/>
      <c r="D146" s="144"/>
      <c r="E146" s="150"/>
      <c r="F146" s="115">
        <v>990</v>
      </c>
      <c r="G146" s="115" t="s">
        <v>429</v>
      </c>
      <c r="H146" s="116" t="s">
        <v>65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8">
        <f t="shared" si="5"/>
        <v>0</v>
      </c>
      <c r="V146" s="119">
        <f t="shared" si="4"/>
        <v>0</v>
      </c>
    </row>
    <row r="147" spans="1:22" ht="12.95" customHeight="1" thickBot="1">
      <c r="A147" s="142"/>
      <c r="B147" s="145"/>
      <c r="C147" s="148"/>
      <c r="D147" s="145"/>
      <c r="E147" s="151"/>
      <c r="F147" s="120">
        <v>990</v>
      </c>
      <c r="G147" s="120" t="s">
        <v>429</v>
      </c>
      <c r="H147" s="121" t="s">
        <v>117</v>
      </c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3">
        <f t="shared" si="5"/>
        <v>0</v>
      </c>
      <c r="V147" s="124">
        <f t="shared" si="4"/>
        <v>0</v>
      </c>
    </row>
    <row r="148" spans="1:22" ht="12.95" customHeight="1" thickTop="1">
      <c r="A148" s="197"/>
      <c r="B148" s="198"/>
      <c r="C148" s="198"/>
      <c r="D148" s="198"/>
      <c r="E148" s="198"/>
      <c r="F148" s="198"/>
      <c r="G148" s="198"/>
      <c r="H148" s="198"/>
      <c r="I148" s="199" t="s">
        <v>35</v>
      </c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200"/>
      <c r="U148" s="48">
        <f>SUM(U4:U147)</f>
        <v>0</v>
      </c>
      <c r="V148" s="49">
        <f>SUM(V4:V147)</f>
        <v>0</v>
      </c>
    </row>
    <row r="149" spans="1:22" ht="12.95" customHeight="1">
      <c r="G149"/>
    </row>
    <row r="150" spans="1:22" ht="12.95" customHeight="1">
      <c r="G150"/>
    </row>
    <row r="151" spans="1:22" ht="12.95" customHeight="1">
      <c r="G151"/>
    </row>
    <row r="152" spans="1:22" ht="12.95" customHeight="1">
      <c r="G152"/>
    </row>
    <row r="153" spans="1:22" ht="12.95" customHeight="1">
      <c r="G153"/>
      <c r="Q153" s="6"/>
    </row>
    <row r="154" spans="1:22" ht="12.95" customHeight="1">
      <c r="G154"/>
    </row>
    <row r="155" spans="1:22" ht="12.95" customHeight="1">
      <c r="G155"/>
    </row>
    <row r="156" spans="1:22" ht="12.95" customHeight="1">
      <c r="G156"/>
    </row>
    <row r="157" spans="1:22" ht="12.95" customHeight="1">
      <c r="G157"/>
    </row>
    <row r="158" spans="1:22" ht="12.95" customHeight="1"/>
    <row r="159" spans="1:22" ht="12.95" customHeight="1">
      <c r="G159"/>
    </row>
    <row r="160" spans="1:22" ht="12.95" customHeight="1">
      <c r="G160"/>
      <c r="I160" s="8"/>
    </row>
    <row r="161" spans="7:7" ht="12.95" customHeight="1">
      <c r="G161"/>
    </row>
    <row r="162" spans="7:7" ht="12.95" customHeight="1">
      <c r="G162"/>
    </row>
    <row r="163" spans="7:7" ht="12.95" customHeight="1">
      <c r="G163"/>
    </row>
    <row r="164" spans="7:7" ht="12.95" customHeight="1">
      <c r="G164"/>
    </row>
    <row r="165" spans="7:7" ht="12.95" customHeight="1">
      <c r="G165"/>
    </row>
    <row r="166" spans="7:7" ht="12.95" customHeight="1">
      <c r="G166"/>
    </row>
    <row r="167" spans="7:7" ht="12.95" customHeight="1">
      <c r="G167"/>
    </row>
    <row r="168" spans="7:7" ht="12.95" customHeight="1">
      <c r="G168"/>
    </row>
    <row r="169" spans="7:7" ht="12.95" customHeight="1">
      <c r="G169"/>
    </row>
    <row r="170" spans="7:7" ht="12.95" customHeight="1">
      <c r="G170"/>
    </row>
    <row r="171" spans="7:7" ht="12.95" customHeight="1">
      <c r="G171"/>
    </row>
    <row r="172" spans="7:7" ht="12.95" customHeight="1">
      <c r="G172"/>
    </row>
    <row r="173" spans="7:7" ht="12.95" customHeight="1">
      <c r="G173"/>
    </row>
    <row r="174" spans="7:7" ht="12.95" customHeight="1">
      <c r="G174"/>
    </row>
    <row r="175" spans="7:7" ht="12.95" customHeight="1">
      <c r="G175"/>
    </row>
    <row r="176" spans="7:7" ht="12.95" customHeight="1">
      <c r="G176"/>
    </row>
    <row r="177" spans="7:7" ht="12.95" customHeight="1">
      <c r="G177"/>
    </row>
    <row r="178" spans="7:7" ht="12.95" customHeight="1">
      <c r="G178"/>
    </row>
    <row r="179" spans="7:7" ht="12.95" customHeight="1">
      <c r="G179"/>
    </row>
    <row r="180" spans="7:7" ht="12.95" customHeight="1">
      <c r="G180"/>
    </row>
    <row r="181" spans="7:7" ht="12.95" customHeight="1">
      <c r="G181"/>
    </row>
    <row r="182" spans="7:7" ht="12.95" customHeight="1">
      <c r="G182"/>
    </row>
    <row r="183" spans="7:7" ht="12.95" customHeight="1">
      <c r="G183"/>
    </row>
    <row r="184" spans="7:7" ht="12.95" customHeight="1">
      <c r="G184"/>
    </row>
    <row r="185" spans="7:7" ht="12.95" customHeight="1">
      <c r="G185"/>
    </row>
    <row r="186" spans="7:7" ht="12.95" customHeight="1">
      <c r="G186"/>
    </row>
    <row r="187" spans="7:7" ht="12.95" customHeight="1">
      <c r="G187"/>
    </row>
    <row r="188" spans="7:7" ht="12.95" customHeight="1">
      <c r="G188"/>
    </row>
    <row r="189" spans="7:7" ht="12.95" customHeight="1">
      <c r="G189"/>
    </row>
    <row r="190" spans="7:7" ht="12.95" customHeight="1">
      <c r="G190"/>
    </row>
    <row r="191" spans="7:7" ht="12.95" customHeight="1">
      <c r="G191"/>
    </row>
    <row r="192" spans="7:7" ht="12.95" customHeight="1">
      <c r="G192"/>
    </row>
    <row r="193" spans="7:7" ht="12.95" customHeight="1">
      <c r="G193"/>
    </row>
    <row r="194" spans="7:7" ht="12.95" customHeight="1">
      <c r="G194"/>
    </row>
    <row r="195" spans="7:7" ht="12.95" customHeight="1">
      <c r="G195"/>
    </row>
    <row r="196" spans="7:7" ht="12.95" customHeight="1">
      <c r="G196"/>
    </row>
    <row r="197" spans="7:7" ht="12.95" customHeight="1">
      <c r="G197"/>
    </row>
    <row r="198" spans="7:7" ht="12.95" customHeight="1">
      <c r="G198"/>
    </row>
    <row r="199" spans="7:7" ht="12.95" customHeight="1">
      <c r="G199"/>
    </row>
    <row r="200" spans="7:7" ht="12.95" customHeight="1">
      <c r="G200"/>
    </row>
    <row r="201" spans="7:7" ht="12.95" customHeight="1">
      <c r="G201"/>
    </row>
    <row r="202" spans="7:7" ht="12.95" customHeight="1">
      <c r="G202"/>
    </row>
    <row r="203" spans="7:7" ht="12.95" customHeight="1">
      <c r="G203"/>
    </row>
    <row r="204" spans="7:7" ht="12.95" customHeight="1">
      <c r="G204"/>
    </row>
    <row r="205" spans="7:7" ht="12.95" customHeight="1">
      <c r="G205"/>
    </row>
    <row r="206" spans="7:7" ht="12.95" customHeight="1">
      <c r="G206"/>
    </row>
    <row r="207" spans="7:7" ht="12.95" customHeight="1">
      <c r="G207"/>
    </row>
    <row r="208" spans="7:7" ht="12.95" customHeight="1">
      <c r="G208"/>
    </row>
    <row r="209" spans="7:7" ht="12.95" customHeight="1">
      <c r="G209"/>
    </row>
    <row r="210" spans="7:7" ht="12.95" customHeight="1">
      <c r="G210"/>
    </row>
    <row r="211" spans="7:7" ht="12.95" customHeight="1">
      <c r="G211"/>
    </row>
    <row r="212" spans="7:7" ht="12.95" customHeight="1">
      <c r="G212"/>
    </row>
    <row r="213" spans="7:7" ht="12.95" customHeight="1">
      <c r="G213"/>
    </row>
    <row r="214" spans="7:7" ht="12.95" customHeight="1">
      <c r="G214"/>
    </row>
    <row r="215" spans="7:7" ht="12.95" customHeight="1">
      <c r="G215"/>
    </row>
    <row r="216" spans="7:7" ht="12.95" customHeight="1">
      <c r="G216"/>
    </row>
    <row r="217" spans="7:7" ht="12.95" customHeight="1">
      <c r="G217"/>
    </row>
    <row r="218" spans="7:7" ht="12.95" customHeight="1">
      <c r="G218"/>
    </row>
    <row r="219" spans="7:7" ht="12.95" customHeight="1">
      <c r="G219"/>
    </row>
    <row r="220" spans="7:7" ht="12.95" customHeight="1">
      <c r="G220"/>
    </row>
    <row r="221" spans="7:7" ht="12.95" customHeight="1">
      <c r="G221"/>
    </row>
    <row r="222" spans="7:7" ht="12.95" customHeight="1">
      <c r="G222"/>
    </row>
    <row r="223" spans="7:7" ht="12.95" customHeight="1">
      <c r="G223"/>
    </row>
    <row r="224" spans="7:7" ht="12.95" customHeight="1">
      <c r="G224"/>
    </row>
    <row r="225" spans="7:7" ht="12.95" customHeight="1">
      <c r="G225"/>
    </row>
    <row r="226" spans="7:7" ht="12.95" customHeight="1">
      <c r="G226"/>
    </row>
    <row r="227" spans="7:7" ht="12.95" customHeight="1">
      <c r="G227"/>
    </row>
    <row r="228" spans="7:7" ht="12.95" customHeight="1">
      <c r="G228"/>
    </row>
    <row r="229" spans="7:7" ht="12.95" customHeight="1">
      <c r="G229"/>
    </row>
    <row r="230" spans="7:7" ht="12.95" customHeight="1">
      <c r="G230"/>
    </row>
    <row r="231" spans="7:7" ht="12.95" customHeight="1">
      <c r="G231"/>
    </row>
    <row r="232" spans="7:7" ht="12.95" customHeight="1">
      <c r="G232"/>
    </row>
    <row r="233" spans="7:7" ht="12.95" customHeight="1">
      <c r="G233"/>
    </row>
    <row r="234" spans="7:7" ht="12.95" customHeight="1">
      <c r="G234"/>
    </row>
    <row r="235" spans="7:7" ht="12.95" customHeight="1">
      <c r="G235"/>
    </row>
    <row r="236" spans="7:7" ht="12.95" customHeight="1">
      <c r="G236"/>
    </row>
    <row r="237" spans="7:7" ht="12.95" customHeight="1">
      <c r="G237"/>
    </row>
    <row r="238" spans="7:7" ht="12.95" customHeight="1">
      <c r="G238"/>
    </row>
    <row r="239" spans="7:7" ht="12.95" customHeight="1">
      <c r="G239"/>
    </row>
    <row r="240" spans="7:7" ht="12.95" customHeight="1">
      <c r="G240"/>
    </row>
    <row r="241" spans="7:7" ht="12.95" customHeight="1">
      <c r="G241"/>
    </row>
    <row r="242" spans="7:7" ht="12.95" customHeight="1">
      <c r="G242"/>
    </row>
    <row r="243" spans="7:7" ht="12.95" customHeight="1">
      <c r="G243"/>
    </row>
    <row r="244" spans="7:7" ht="12.95" customHeight="1">
      <c r="G244"/>
    </row>
    <row r="245" spans="7:7" ht="12.95" customHeight="1">
      <c r="G245"/>
    </row>
    <row r="246" spans="7:7" ht="12.95" customHeight="1">
      <c r="G246"/>
    </row>
    <row r="247" spans="7:7" ht="12.95" customHeight="1">
      <c r="G247"/>
    </row>
    <row r="248" spans="7:7" ht="12.95" customHeight="1">
      <c r="G248"/>
    </row>
    <row r="249" spans="7:7" ht="12.95" customHeight="1">
      <c r="G249"/>
    </row>
    <row r="250" spans="7:7" ht="12.95" customHeight="1">
      <c r="G250"/>
    </row>
    <row r="251" spans="7:7" ht="12.95" customHeight="1">
      <c r="G251"/>
    </row>
    <row r="252" spans="7:7" ht="12.95" customHeight="1">
      <c r="G252"/>
    </row>
    <row r="253" spans="7:7" ht="12.95" customHeight="1">
      <c r="G253"/>
    </row>
    <row r="254" spans="7:7" ht="12.95" customHeight="1">
      <c r="G254"/>
    </row>
    <row r="255" spans="7:7" ht="12.95" customHeight="1">
      <c r="G255"/>
    </row>
    <row r="256" spans="7:7" ht="12.95" customHeight="1">
      <c r="G256"/>
    </row>
    <row r="257" spans="7:7" ht="12.95" customHeight="1">
      <c r="G257"/>
    </row>
    <row r="258" spans="7:7" ht="12.95" customHeight="1">
      <c r="G258"/>
    </row>
    <row r="259" spans="7:7" ht="12.95" customHeight="1">
      <c r="G259"/>
    </row>
    <row r="260" spans="7:7" ht="12.95" customHeight="1">
      <c r="G260"/>
    </row>
    <row r="261" spans="7:7" ht="12.95" customHeight="1">
      <c r="G261"/>
    </row>
    <row r="262" spans="7:7" ht="12.95" customHeight="1">
      <c r="G262"/>
    </row>
    <row r="263" spans="7:7" ht="12.95" customHeight="1">
      <c r="G263"/>
    </row>
    <row r="264" spans="7:7" ht="12.95" customHeight="1">
      <c r="G264"/>
    </row>
    <row r="265" spans="7:7" ht="12.95" customHeight="1">
      <c r="G265"/>
    </row>
    <row r="266" spans="7:7" ht="12.95" customHeight="1">
      <c r="G266"/>
    </row>
    <row r="267" spans="7:7" ht="12.95" customHeight="1">
      <c r="G267"/>
    </row>
    <row r="268" spans="7:7" ht="12.95" customHeight="1">
      <c r="G268"/>
    </row>
    <row r="269" spans="7:7" ht="12.95" customHeight="1">
      <c r="G269"/>
    </row>
    <row r="270" spans="7:7" ht="12.95" customHeight="1">
      <c r="G270"/>
    </row>
    <row r="271" spans="7:7" ht="12.95" customHeight="1">
      <c r="G271"/>
    </row>
    <row r="272" spans="7:7" ht="12.95" customHeight="1">
      <c r="G272"/>
    </row>
    <row r="273" spans="7:7" ht="12.95" customHeight="1">
      <c r="G273"/>
    </row>
    <row r="274" spans="7:7" ht="12.95" customHeight="1">
      <c r="G274"/>
    </row>
    <row r="275" spans="7:7" ht="12.95" customHeight="1">
      <c r="G275"/>
    </row>
    <row r="276" spans="7:7" ht="12.95" customHeight="1">
      <c r="G276"/>
    </row>
    <row r="277" spans="7:7" ht="12.95" customHeight="1">
      <c r="G277"/>
    </row>
    <row r="278" spans="7:7" ht="12.95" customHeight="1">
      <c r="G278"/>
    </row>
    <row r="279" spans="7:7" ht="12.95" customHeight="1">
      <c r="G279"/>
    </row>
    <row r="280" spans="7:7" ht="12.95" customHeight="1">
      <c r="G280"/>
    </row>
    <row r="281" spans="7:7" ht="12.95" customHeight="1">
      <c r="G281"/>
    </row>
    <row r="282" spans="7:7" ht="12.95" customHeight="1">
      <c r="G282"/>
    </row>
    <row r="283" spans="7:7" ht="12.95" customHeight="1">
      <c r="G283"/>
    </row>
    <row r="284" spans="7:7" ht="12.95" customHeight="1">
      <c r="G284"/>
    </row>
    <row r="285" spans="7:7" ht="12.95" customHeight="1">
      <c r="G285"/>
    </row>
    <row r="286" spans="7:7" ht="12.95" customHeight="1">
      <c r="G286"/>
    </row>
    <row r="287" spans="7:7" ht="12.95" customHeight="1">
      <c r="G287"/>
    </row>
    <row r="288" spans="7:7" ht="12.95" customHeight="1">
      <c r="G288"/>
    </row>
    <row r="289" spans="7:7" ht="12.95" customHeight="1">
      <c r="G289"/>
    </row>
    <row r="290" spans="7:7" ht="12.95" customHeight="1">
      <c r="G290"/>
    </row>
    <row r="291" spans="7:7" ht="12.95" customHeight="1">
      <c r="G291"/>
    </row>
    <row r="292" spans="7:7" ht="12.95" customHeight="1">
      <c r="G292"/>
    </row>
    <row r="293" spans="7:7" ht="12.95" customHeight="1">
      <c r="G293"/>
    </row>
    <row r="294" spans="7:7" ht="12.95" customHeight="1">
      <c r="G294"/>
    </row>
    <row r="295" spans="7:7" ht="12.95" customHeight="1">
      <c r="G295"/>
    </row>
    <row r="296" spans="7:7" ht="12.95" customHeight="1">
      <c r="G296"/>
    </row>
    <row r="297" spans="7:7" ht="12.95" customHeight="1">
      <c r="G297"/>
    </row>
    <row r="298" spans="7:7" ht="12.95" customHeight="1">
      <c r="G298"/>
    </row>
    <row r="299" spans="7:7" ht="12.95" customHeight="1">
      <c r="G299"/>
    </row>
    <row r="300" spans="7:7" ht="12.95" customHeight="1">
      <c r="G300"/>
    </row>
    <row r="301" spans="7:7" ht="12.95" customHeight="1">
      <c r="G301"/>
    </row>
    <row r="302" spans="7:7" ht="12.95" customHeight="1">
      <c r="G302"/>
    </row>
    <row r="303" spans="7:7" ht="12.95" customHeight="1">
      <c r="G303"/>
    </row>
    <row r="304" spans="7:7" ht="12.95" customHeight="1">
      <c r="G304"/>
    </row>
    <row r="305" spans="7:7" ht="12.95" customHeight="1">
      <c r="G305"/>
    </row>
    <row r="306" spans="7:7" ht="12.95" customHeight="1">
      <c r="G306"/>
    </row>
    <row r="307" spans="7:7" ht="12.95" customHeight="1">
      <c r="G307"/>
    </row>
    <row r="308" spans="7:7" ht="12.95" customHeight="1">
      <c r="G308"/>
    </row>
    <row r="309" spans="7:7" ht="12.95" customHeight="1">
      <c r="G309"/>
    </row>
    <row r="310" spans="7:7" ht="12.95" customHeight="1">
      <c r="G310"/>
    </row>
    <row r="311" spans="7:7" ht="12.95" customHeight="1">
      <c r="G311"/>
    </row>
    <row r="312" spans="7:7" ht="12.95" customHeight="1">
      <c r="G312"/>
    </row>
    <row r="313" spans="7:7" ht="12.95" customHeight="1">
      <c r="G313"/>
    </row>
    <row r="314" spans="7:7" ht="12.95" customHeight="1">
      <c r="G314"/>
    </row>
    <row r="315" spans="7:7" ht="12.95" customHeight="1">
      <c r="G315"/>
    </row>
    <row r="316" spans="7:7" ht="12.95" customHeight="1">
      <c r="G316"/>
    </row>
    <row r="317" spans="7:7" ht="12.95" customHeight="1">
      <c r="G317"/>
    </row>
    <row r="318" spans="7:7" ht="12.95" customHeight="1">
      <c r="G318"/>
    </row>
    <row r="319" spans="7:7" ht="12.95" customHeight="1">
      <c r="G319"/>
    </row>
    <row r="320" spans="7:7" ht="12.95" customHeight="1">
      <c r="G320"/>
    </row>
    <row r="321" spans="7:7" ht="12.95" customHeight="1">
      <c r="G321"/>
    </row>
    <row r="322" spans="7:7" ht="12.95" customHeight="1">
      <c r="G322"/>
    </row>
    <row r="323" spans="7:7" ht="12.95" customHeight="1">
      <c r="G323"/>
    </row>
    <row r="324" spans="7:7" ht="12.95" customHeight="1">
      <c r="G324"/>
    </row>
    <row r="325" spans="7:7" ht="12.95" customHeight="1">
      <c r="G325"/>
    </row>
    <row r="326" spans="7:7" ht="12.95" customHeight="1">
      <c r="G326"/>
    </row>
    <row r="327" spans="7:7" ht="12.95" customHeight="1">
      <c r="G327"/>
    </row>
    <row r="328" spans="7:7" ht="12.95" customHeight="1">
      <c r="G328"/>
    </row>
    <row r="329" spans="7:7" ht="12.95" customHeight="1">
      <c r="G329"/>
    </row>
    <row r="330" spans="7:7" ht="12.95" customHeight="1">
      <c r="G330"/>
    </row>
    <row r="331" spans="7:7" ht="12.95" customHeight="1">
      <c r="G331"/>
    </row>
    <row r="332" spans="7:7" ht="12.95" customHeight="1">
      <c r="G332"/>
    </row>
    <row r="333" spans="7:7" ht="12.95" customHeight="1">
      <c r="G333"/>
    </row>
    <row r="334" spans="7:7" ht="12.95" customHeight="1">
      <c r="G334"/>
    </row>
    <row r="335" spans="7:7" ht="12.95" customHeight="1">
      <c r="G335"/>
    </row>
    <row r="336" spans="7:7" ht="12.95" customHeight="1">
      <c r="G336"/>
    </row>
    <row r="337" spans="7:7" ht="12.95" customHeight="1">
      <c r="G337"/>
    </row>
    <row r="338" spans="7:7" ht="12.95" customHeight="1">
      <c r="G338"/>
    </row>
    <row r="339" spans="7:7" ht="12.95" customHeight="1">
      <c r="G339"/>
    </row>
    <row r="340" spans="7:7" ht="12.95" customHeight="1">
      <c r="G340"/>
    </row>
    <row r="341" spans="7:7" ht="12.95" customHeight="1">
      <c r="G341"/>
    </row>
    <row r="342" spans="7:7" ht="12.95" customHeight="1">
      <c r="G342"/>
    </row>
    <row r="343" spans="7:7" ht="12.95" customHeight="1">
      <c r="G343"/>
    </row>
    <row r="344" spans="7:7" ht="12.95" customHeight="1">
      <c r="G344"/>
    </row>
    <row r="345" spans="7:7" ht="12.95" customHeight="1">
      <c r="G345"/>
    </row>
    <row r="346" spans="7:7" ht="12.95" customHeight="1">
      <c r="G346"/>
    </row>
    <row r="347" spans="7:7" ht="12.95" customHeight="1">
      <c r="G347"/>
    </row>
    <row r="348" spans="7:7" ht="12.95" customHeight="1">
      <c r="G348"/>
    </row>
    <row r="349" spans="7:7" ht="12.95" customHeight="1">
      <c r="G349"/>
    </row>
    <row r="350" spans="7:7" ht="12.95" customHeight="1">
      <c r="G350"/>
    </row>
    <row r="351" spans="7:7" ht="12.95" customHeight="1">
      <c r="G351"/>
    </row>
    <row r="352" spans="7:7" ht="12.95" customHeight="1">
      <c r="G352"/>
    </row>
    <row r="353" spans="7:7" ht="12.95" customHeight="1">
      <c r="G353"/>
    </row>
    <row r="354" spans="7:7" ht="12.95" customHeight="1">
      <c r="G354"/>
    </row>
    <row r="355" spans="7:7" ht="12.95" customHeight="1">
      <c r="G355"/>
    </row>
    <row r="356" spans="7:7" ht="12.95" customHeight="1">
      <c r="G356"/>
    </row>
    <row r="357" spans="7:7" ht="12.95" customHeight="1">
      <c r="G357"/>
    </row>
    <row r="358" spans="7:7" ht="12.95" customHeight="1">
      <c r="G358"/>
    </row>
    <row r="359" spans="7:7" ht="12.95" customHeight="1">
      <c r="G359"/>
    </row>
    <row r="360" spans="7:7" ht="12.95" customHeight="1">
      <c r="G360"/>
    </row>
    <row r="361" spans="7:7" ht="12.95" customHeight="1">
      <c r="G361"/>
    </row>
    <row r="362" spans="7:7" ht="12.95" customHeight="1">
      <c r="G362"/>
    </row>
    <row r="363" spans="7:7" ht="12.95" customHeight="1">
      <c r="G363"/>
    </row>
    <row r="364" spans="7:7" ht="12.95" customHeight="1">
      <c r="G364"/>
    </row>
    <row r="365" spans="7:7" ht="12.95" customHeight="1">
      <c r="G365"/>
    </row>
    <row r="366" spans="7:7" ht="12.95" customHeight="1">
      <c r="G366"/>
    </row>
    <row r="367" spans="7:7" ht="12.95" customHeight="1">
      <c r="G367"/>
    </row>
    <row r="368" spans="7:7" ht="12.95" customHeight="1">
      <c r="G368"/>
    </row>
    <row r="369" spans="7:7" ht="12.95" customHeight="1">
      <c r="G369"/>
    </row>
    <row r="370" spans="7:7" ht="12.95" customHeight="1">
      <c r="G370"/>
    </row>
    <row r="371" spans="7:7" ht="12.95" customHeight="1">
      <c r="G371"/>
    </row>
    <row r="372" spans="7:7" ht="12.95" customHeight="1">
      <c r="G372"/>
    </row>
    <row r="373" spans="7:7" ht="12.95" customHeight="1">
      <c r="G373"/>
    </row>
    <row r="374" spans="7:7" ht="12.95" customHeight="1">
      <c r="G374"/>
    </row>
    <row r="375" spans="7:7" ht="12.95" customHeight="1">
      <c r="G375"/>
    </row>
    <row r="376" spans="7:7" ht="12.95" customHeight="1">
      <c r="G376"/>
    </row>
    <row r="377" spans="7:7" ht="12.95" customHeight="1">
      <c r="G377"/>
    </row>
    <row r="378" spans="7:7" ht="12.95" customHeight="1">
      <c r="G378"/>
    </row>
    <row r="379" spans="7:7" ht="12.95" customHeight="1">
      <c r="G379"/>
    </row>
    <row r="380" spans="7:7" ht="12.95" customHeight="1">
      <c r="G380"/>
    </row>
    <row r="381" spans="7:7" ht="12.95" customHeight="1">
      <c r="G381"/>
    </row>
    <row r="382" spans="7:7" ht="12.95" customHeight="1">
      <c r="G382"/>
    </row>
    <row r="383" spans="7:7" ht="12.95" customHeight="1">
      <c r="G383"/>
    </row>
    <row r="384" spans="7:7" ht="12.95" customHeight="1">
      <c r="G384"/>
    </row>
    <row r="385" spans="7:7" ht="12.95" customHeight="1">
      <c r="G385"/>
    </row>
    <row r="386" spans="7:7" ht="12.95" customHeight="1">
      <c r="G386"/>
    </row>
    <row r="387" spans="7:7" ht="12.95" customHeight="1">
      <c r="G387"/>
    </row>
    <row r="388" spans="7:7" ht="12.95" customHeight="1">
      <c r="G388"/>
    </row>
    <row r="389" spans="7:7" ht="12.95" customHeight="1">
      <c r="G389"/>
    </row>
    <row r="390" spans="7:7" ht="12.95" customHeight="1">
      <c r="G390"/>
    </row>
    <row r="391" spans="7:7" ht="12.95" customHeight="1">
      <c r="G391"/>
    </row>
    <row r="392" spans="7:7" ht="12.95" customHeight="1">
      <c r="G392"/>
    </row>
    <row r="393" spans="7:7" ht="12.95" customHeight="1">
      <c r="G393"/>
    </row>
    <row r="394" spans="7:7" ht="12.95" customHeight="1">
      <c r="G394"/>
    </row>
    <row r="395" spans="7:7" ht="12.95" customHeight="1">
      <c r="G395"/>
    </row>
    <row r="396" spans="7:7" ht="12.95" customHeight="1">
      <c r="G396"/>
    </row>
    <row r="397" spans="7:7" ht="12.95" customHeight="1">
      <c r="G397"/>
    </row>
    <row r="398" spans="7:7" ht="12.95" customHeight="1">
      <c r="G398"/>
    </row>
    <row r="399" spans="7:7" ht="12.95" customHeight="1">
      <c r="G399"/>
    </row>
    <row r="400" spans="7:7" ht="12.95" customHeight="1">
      <c r="G400"/>
    </row>
    <row r="401" spans="7:7" ht="12.95" customHeight="1">
      <c r="G401"/>
    </row>
    <row r="402" spans="7:7" ht="12.95" customHeight="1">
      <c r="G402"/>
    </row>
    <row r="403" spans="7:7" ht="12.95" customHeight="1">
      <c r="G403"/>
    </row>
    <row r="404" spans="7:7" ht="12.95" customHeight="1">
      <c r="G404"/>
    </row>
    <row r="405" spans="7:7" ht="12.95" customHeight="1">
      <c r="G405"/>
    </row>
    <row r="406" spans="7:7" ht="12.95" customHeight="1">
      <c r="G406"/>
    </row>
    <row r="407" spans="7:7" ht="12.95" customHeight="1">
      <c r="G407"/>
    </row>
    <row r="408" spans="7:7" ht="12.95" customHeight="1">
      <c r="G408"/>
    </row>
    <row r="409" spans="7:7" ht="12.95" customHeight="1">
      <c r="G409"/>
    </row>
    <row r="410" spans="7:7" ht="12.95" customHeight="1">
      <c r="G410"/>
    </row>
    <row r="411" spans="7:7" ht="12.95" customHeight="1">
      <c r="G411"/>
    </row>
    <row r="412" spans="7:7" ht="12.95" customHeight="1">
      <c r="G412"/>
    </row>
    <row r="413" spans="7:7" ht="12.95" customHeight="1">
      <c r="G413"/>
    </row>
    <row r="414" spans="7:7" ht="12.95" customHeight="1">
      <c r="G414"/>
    </row>
    <row r="415" spans="7:7" ht="12.95" customHeight="1">
      <c r="G415"/>
    </row>
    <row r="416" spans="7:7" ht="12.95" customHeight="1">
      <c r="G416"/>
    </row>
    <row r="417" spans="7:7" ht="12.95" customHeight="1">
      <c r="G417"/>
    </row>
    <row r="418" spans="7:7" ht="12.95" customHeight="1">
      <c r="G418"/>
    </row>
    <row r="419" spans="7:7" ht="12.95" customHeight="1">
      <c r="G419"/>
    </row>
    <row r="420" spans="7:7" ht="12.95" customHeight="1">
      <c r="G420"/>
    </row>
    <row r="421" spans="7:7" ht="12.95" customHeight="1">
      <c r="G421"/>
    </row>
    <row r="422" spans="7:7" ht="12.95" customHeight="1">
      <c r="G422"/>
    </row>
    <row r="423" spans="7:7" ht="12.95" customHeight="1">
      <c r="G423"/>
    </row>
    <row r="424" spans="7:7" ht="12.95" customHeight="1">
      <c r="G424"/>
    </row>
    <row r="425" spans="7:7" ht="12.95" customHeight="1">
      <c r="G425"/>
    </row>
    <row r="426" spans="7:7" ht="12.95" customHeight="1">
      <c r="G426"/>
    </row>
    <row r="427" spans="7:7" ht="12.95" customHeight="1">
      <c r="G427"/>
    </row>
    <row r="428" spans="7:7" ht="12.95" customHeight="1">
      <c r="G428"/>
    </row>
    <row r="429" spans="7:7" ht="12.95" customHeight="1">
      <c r="G429"/>
    </row>
    <row r="430" spans="7:7" ht="12.95" customHeight="1">
      <c r="G430"/>
    </row>
    <row r="431" spans="7:7" ht="12.95" customHeight="1">
      <c r="G431"/>
    </row>
    <row r="432" spans="7:7" ht="12.95" customHeight="1">
      <c r="G432"/>
    </row>
    <row r="433" spans="7:7" ht="12.95" customHeight="1">
      <c r="G433"/>
    </row>
    <row r="434" spans="7:7" ht="12.95" customHeight="1">
      <c r="G434"/>
    </row>
    <row r="435" spans="7:7" ht="12.95" customHeight="1">
      <c r="G435"/>
    </row>
    <row r="436" spans="7:7" ht="12.95" customHeight="1">
      <c r="G436"/>
    </row>
    <row r="437" spans="7:7" ht="12.95" customHeight="1">
      <c r="G437"/>
    </row>
    <row r="438" spans="7:7" ht="12.95" customHeight="1">
      <c r="G438"/>
    </row>
    <row r="439" spans="7:7" ht="12.95" customHeight="1">
      <c r="G439"/>
    </row>
    <row r="440" spans="7:7" ht="12.95" customHeight="1">
      <c r="G440"/>
    </row>
    <row r="441" spans="7:7" ht="12.95" customHeight="1">
      <c r="G441"/>
    </row>
    <row r="442" spans="7:7" ht="12.95" customHeight="1">
      <c r="G442"/>
    </row>
    <row r="443" spans="7:7" ht="12.95" customHeight="1">
      <c r="G443"/>
    </row>
    <row r="444" spans="7:7" ht="12.95" customHeight="1">
      <c r="G444"/>
    </row>
    <row r="445" spans="7:7" ht="12.95" customHeight="1">
      <c r="G445"/>
    </row>
    <row r="446" spans="7:7" ht="12.95" customHeight="1">
      <c r="G446"/>
    </row>
    <row r="447" spans="7:7" ht="12.95" customHeight="1">
      <c r="G447"/>
    </row>
    <row r="448" spans="7:7" ht="12.95" customHeight="1">
      <c r="G448"/>
    </row>
    <row r="449" spans="7:7" ht="12.95" customHeight="1">
      <c r="G449"/>
    </row>
    <row r="450" spans="7:7" ht="12.95" customHeight="1">
      <c r="G450"/>
    </row>
    <row r="451" spans="7:7" ht="12.95" customHeight="1">
      <c r="G451"/>
    </row>
    <row r="452" spans="7:7" ht="12.95" customHeight="1">
      <c r="G452"/>
    </row>
    <row r="453" spans="7:7" ht="12.95" customHeight="1">
      <c r="G453"/>
    </row>
    <row r="454" spans="7:7" ht="12.95" customHeight="1">
      <c r="G454"/>
    </row>
    <row r="455" spans="7:7" ht="12.95" customHeight="1">
      <c r="G455"/>
    </row>
    <row r="456" spans="7:7" ht="12.95" customHeight="1">
      <c r="G456"/>
    </row>
    <row r="457" spans="7:7" ht="12.95" customHeight="1">
      <c r="G457"/>
    </row>
    <row r="458" spans="7:7" ht="12.95" customHeight="1">
      <c r="G458"/>
    </row>
    <row r="459" spans="7:7" ht="12.95" customHeight="1">
      <c r="G459"/>
    </row>
    <row r="460" spans="7:7" ht="12.95" customHeight="1">
      <c r="G460"/>
    </row>
    <row r="461" spans="7:7" ht="12.95" customHeight="1">
      <c r="G461"/>
    </row>
    <row r="462" spans="7:7" ht="12.95" customHeight="1">
      <c r="G462"/>
    </row>
    <row r="463" spans="7:7" ht="12.95" customHeight="1">
      <c r="G463"/>
    </row>
    <row r="464" spans="7:7" ht="12.95" customHeight="1">
      <c r="G464"/>
    </row>
    <row r="465" spans="7:7" ht="12.95" customHeight="1">
      <c r="G465"/>
    </row>
    <row r="466" spans="7:7" ht="12.95" customHeight="1">
      <c r="G466"/>
    </row>
    <row r="467" spans="7:7" ht="12.95" customHeight="1">
      <c r="G467"/>
    </row>
    <row r="468" spans="7:7" ht="12.95" customHeight="1">
      <c r="G468"/>
    </row>
    <row r="469" spans="7:7" ht="12.95" customHeight="1">
      <c r="G469"/>
    </row>
    <row r="470" spans="7:7" ht="12.95" customHeight="1">
      <c r="G470"/>
    </row>
    <row r="471" spans="7:7" ht="12.95" customHeight="1">
      <c r="G471"/>
    </row>
    <row r="472" spans="7:7" ht="12.95" customHeight="1">
      <c r="G472"/>
    </row>
    <row r="473" spans="7:7" ht="12.95" customHeight="1">
      <c r="G473"/>
    </row>
    <row r="474" spans="7:7" ht="12.95" customHeight="1">
      <c r="G474"/>
    </row>
    <row r="475" spans="7:7" ht="12.95" customHeight="1">
      <c r="G475"/>
    </row>
    <row r="476" spans="7:7" ht="12.95" customHeight="1">
      <c r="G476"/>
    </row>
    <row r="477" spans="7:7" ht="12.95" customHeight="1">
      <c r="G477"/>
    </row>
    <row r="478" spans="7:7" ht="12.95" customHeight="1">
      <c r="G478"/>
    </row>
    <row r="479" spans="7:7" ht="12.95" customHeight="1">
      <c r="G479"/>
    </row>
    <row r="480" spans="7:7" ht="12.95" customHeight="1">
      <c r="G480"/>
    </row>
    <row r="481" spans="7:7" ht="12.95" customHeight="1">
      <c r="G481"/>
    </row>
    <row r="482" spans="7:7" ht="12.95" customHeight="1">
      <c r="G482"/>
    </row>
    <row r="483" spans="7:7" ht="12.95" customHeight="1">
      <c r="G483"/>
    </row>
    <row r="484" spans="7:7" ht="12.95" customHeight="1">
      <c r="G484"/>
    </row>
    <row r="485" spans="7:7" ht="12.95" customHeight="1">
      <c r="G485"/>
    </row>
    <row r="486" spans="7:7" ht="12.95" customHeight="1">
      <c r="G486"/>
    </row>
    <row r="487" spans="7:7" ht="12.95" customHeight="1">
      <c r="G487"/>
    </row>
    <row r="488" spans="7:7" ht="12.95" customHeight="1">
      <c r="G488"/>
    </row>
    <row r="489" spans="7:7" ht="12.95" customHeight="1">
      <c r="G489"/>
    </row>
    <row r="490" spans="7:7" ht="12.95" customHeight="1">
      <c r="G490"/>
    </row>
    <row r="491" spans="7:7" ht="12.95" customHeight="1">
      <c r="G491"/>
    </row>
    <row r="492" spans="7:7" ht="12.95" customHeight="1">
      <c r="G492"/>
    </row>
    <row r="493" spans="7:7" ht="12.95" customHeight="1">
      <c r="G493"/>
    </row>
    <row r="494" spans="7:7" ht="12.95" customHeight="1">
      <c r="G494"/>
    </row>
    <row r="495" spans="7:7" ht="12.95" customHeight="1">
      <c r="G495"/>
    </row>
    <row r="496" spans="7:7" ht="12.95" customHeight="1">
      <c r="G496"/>
    </row>
    <row r="497" spans="7:7" ht="12.95" customHeight="1">
      <c r="G497"/>
    </row>
    <row r="498" spans="7:7" ht="12.95" customHeight="1">
      <c r="G498"/>
    </row>
    <row r="499" spans="7:7" ht="12.95" customHeight="1">
      <c r="G499"/>
    </row>
    <row r="500" spans="7:7" ht="12.95" customHeight="1">
      <c r="G500"/>
    </row>
    <row r="501" spans="7:7" ht="12.95" customHeight="1">
      <c r="G501"/>
    </row>
    <row r="502" spans="7:7" ht="12.95" customHeight="1">
      <c r="G502"/>
    </row>
    <row r="503" spans="7:7" ht="12.95" customHeight="1">
      <c r="G503"/>
    </row>
    <row r="504" spans="7:7" ht="12.95" customHeight="1">
      <c r="G504"/>
    </row>
    <row r="505" spans="7:7" ht="12.95" customHeight="1">
      <c r="G505"/>
    </row>
    <row r="506" spans="7:7" ht="12.95" customHeight="1">
      <c r="G506"/>
    </row>
    <row r="507" spans="7:7" ht="12.95" customHeight="1">
      <c r="G507"/>
    </row>
    <row r="508" spans="7:7" ht="12.95" customHeight="1">
      <c r="G508"/>
    </row>
    <row r="509" spans="7:7" ht="12.95" customHeight="1">
      <c r="G509"/>
    </row>
    <row r="510" spans="7:7" ht="12.95" customHeight="1">
      <c r="G510"/>
    </row>
    <row r="511" spans="7:7" ht="12.95" customHeight="1">
      <c r="G511"/>
    </row>
    <row r="512" spans="7:7" ht="12.95" customHeight="1">
      <c r="G512"/>
    </row>
    <row r="513" spans="7:7" ht="12.95" customHeight="1">
      <c r="G513"/>
    </row>
    <row r="514" spans="7:7" ht="12.95" customHeight="1">
      <c r="G514"/>
    </row>
    <row r="515" spans="7:7" ht="12.95" customHeight="1">
      <c r="G515"/>
    </row>
    <row r="516" spans="7:7" ht="12.95" customHeight="1">
      <c r="G516"/>
    </row>
    <row r="517" spans="7:7" ht="12.95" customHeight="1">
      <c r="G517"/>
    </row>
    <row r="518" spans="7:7" ht="12.95" customHeight="1">
      <c r="G518"/>
    </row>
    <row r="519" spans="7:7" ht="12.95" customHeight="1">
      <c r="G519"/>
    </row>
    <row r="520" spans="7:7" ht="12.95" customHeight="1">
      <c r="G520"/>
    </row>
    <row r="521" spans="7:7" ht="12.95" customHeight="1">
      <c r="G521"/>
    </row>
    <row r="522" spans="7:7" ht="12.95" customHeight="1">
      <c r="G522"/>
    </row>
    <row r="523" spans="7:7" ht="12.95" customHeight="1">
      <c r="G523"/>
    </row>
    <row r="524" spans="7:7" ht="12.95" customHeight="1">
      <c r="G524"/>
    </row>
    <row r="525" spans="7:7" ht="12.95" customHeight="1">
      <c r="G525"/>
    </row>
    <row r="526" spans="7:7" ht="12.95" customHeight="1">
      <c r="G526"/>
    </row>
    <row r="527" spans="7:7" ht="12.95" customHeight="1">
      <c r="G527"/>
    </row>
    <row r="528" spans="7:7" ht="12.95" customHeight="1">
      <c r="G528"/>
    </row>
    <row r="529" spans="7:7" ht="12.95" customHeight="1">
      <c r="G529"/>
    </row>
    <row r="530" spans="7:7" ht="12.95" customHeight="1">
      <c r="G530"/>
    </row>
    <row r="531" spans="7:7" ht="12.95" customHeight="1">
      <c r="G531"/>
    </row>
    <row r="532" spans="7:7" ht="12.95" customHeight="1">
      <c r="G532"/>
    </row>
    <row r="533" spans="7:7" ht="12.95" customHeight="1">
      <c r="G533"/>
    </row>
    <row r="534" spans="7:7" ht="12.95" customHeight="1">
      <c r="G534"/>
    </row>
    <row r="535" spans="7:7" ht="12.95" customHeight="1">
      <c r="G535"/>
    </row>
    <row r="536" spans="7:7" ht="12.95" customHeight="1">
      <c r="G536"/>
    </row>
    <row r="537" spans="7:7" ht="12.95" customHeight="1">
      <c r="G537"/>
    </row>
    <row r="538" spans="7:7" ht="12.95" customHeight="1">
      <c r="G538"/>
    </row>
    <row r="539" spans="7:7" ht="12.95" customHeight="1">
      <c r="G539"/>
    </row>
    <row r="540" spans="7:7" ht="12.95" customHeight="1">
      <c r="G540"/>
    </row>
    <row r="541" spans="7:7" ht="12.95" customHeight="1">
      <c r="G541"/>
    </row>
    <row r="542" spans="7:7" ht="12.95" customHeight="1">
      <c r="G542"/>
    </row>
    <row r="543" spans="7:7" ht="12.95" customHeight="1">
      <c r="G543"/>
    </row>
    <row r="544" spans="7:7" ht="12.95" customHeight="1">
      <c r="G544"/>
    </row>
    <row r="545" spans="7:7" ht="12.95" customHeight="1">
      <c r="G545"/>
    </row>
    <row r="546" spans="7:7" ht="12.95" customHeight="1">
      <c r="G546"/>
    </row>
    <row r="547" spans="7:7" ht="12.95" customHeight="1">
      <c r="G547"/>
    </row>
    <row r="548" spans="7:7" ht="12.95" customHeight="1">
      <c r="G548"/>
    </row>
    <row r="549" spans="7:7" ht="12.95" customHeight="1">
      <c r="G549"/>
    </row>
    <row r="550" spans="7:7" ht="12.95" customHeight="1">
      <c r="G550"/>
    </row>
    <row r="551" spans="7:7" ht="12.95" customHeight="1">
      <c r="G551"/>
    </row>
    <row r="552" spans="7:7" ht="12.95" customHeight="1">
      <c r="G552"/>
    </row>
    <row r="553" spans="7:7" ht="12.95" customHeight="1">
      <c r="G553"/>
    </row>
    <row r="554" spans="7:7" ht="12.95" customHeight="1">
      <c r="G554"/>
    </row>
    <row r="555" spans="7:7" ht="12.95" customHeight="1">
      <c r="G555"/>
    </row>
    <row r="556" spans="7:7" ht="12.95" customHeight="1">
      <c r="G556"/>
    </row>
    <row r="557" spans="7:7" ht="12.95" customHeight="1">
      <c r="G557"/>
    </row>
    <row r="558" spans="7:7" ht="12.95" customHeight="1">
      <c r="G558"/>
    </row>
    <row r="559" spans="7:7" ht="12.95" customHeight="1">
      <c r="G559"/>
    </row>
    <row r="560" spans="7:7" ht="12.95" customHeight="1">
      <c r="G560"/>
    </row>
    <row r="561" spans="7:7" ht="12.95" customHeight="1">
      <c r="G561"/>
    </row>
    <row r="562" spans="7:7" ht="12.95" customHeight="1">
      <c r="G562"/>
    </row>
    <row r="563" spans="7:7" ht="12.95" customHeight="1">
      <c r="G563"/>
    </row>
    <row r="564" spans="7:7" ht="12.95" customHeight="1">
      <c r="G564"/>
    </row>
    <row r="565" spans="7:7" ht="12.95" customHeight="1">
      <c r="G565"/>
    </row>
    <row r="566" spans="7:7" ht="12.95" customHeight="1">
      <c r="G566"/>
    </row>
    <row r="567" spans="7:7" ht="12.95" customHeight="1">
      <c r="G567"/>
    </row>
    <row r="568" spans="7:7" ht="12.95" customHeight="1">
      <c r="G568"/>
    </row>
    <row r="569" spans="7:7" ht="12.95" customHeight="1">
      <c r="G569"/>
    </row>
    <row r="570" spans="7:7" ht="12.95" customHeight="1">
      <c r="G570"/>
    </row>
    <row r="571" spans="7:7" ht="12.95" customHeight="1">
      <c r="G571"/>
    </row>
    <row r="572" spans="7:7" ht="12.95" customHeight="1">
      <c r="G572"/>
    </row>
    <row r="573" spans="7:7" ht="12.95" customHeight="1">
      <c r="G573"/>
    </row>
    <row r="574" spans="7:7" ht="12.95" customHeight="1">
      <c r="G574"/>
    </row>
    <row r="575" spans="7:7" ht="12.95" customHeight="1">
      <c r="G575"/>
    </row>
    <row r="576" spans="7:7" ht="12.95" customHeight="1">
      <c r="G576"/>
    </row>
    <row r="577" spans="7:7" ht="12.95" customHeight="1">
      <c r="G577"/>
    </row>
    <row r="578" spans="7:7" ht="12.95" customHeight="1">
      <c r="G578"/>
    </row>
    <row r="579" spans="7:7" ht="12.95" customHeight="1">
      <c r="G579"/>
    </row>
    <row r="580" spans="7:7" ht="12.95" customHeight="1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 ht="24.75" customHeight="1">
      <c r="G675"/>
    </row>
  </sheetData>
  <sheetProtection password="DA49" sheet="1" objects="1" scenarios="1"/>
  <mergeCells count="184">
    <mergeCell ref="H1:V1"/>
    <mergeCell ref="A148:H148"/>
    <mergeCell ref="I148:T148"/>
    <mergeCell ref="A4:A7"/>
    <mergeCell ref="B4:B7"/>
    <mergeCell ref="C4:C7"/>
    <mergeCell ref="D4:D7"/>
    <mergeCell ref="E4:E7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A16:A19"/>
    <mergeCell ref="B16:B19"/>
    <mergeCell ref="C16:C19"/>
    <mergeCell ref="D16:D19"/>
    <mergeCell ref="E16:E19"/>
    <mergeCell ref="D1:F1"/>
    <mergeCell ref="A24:A27"/>
    <mergeCell ref="B24:B27"/>
    <mergeCell ref="C24:C27"/>
    <mergeCell ref="D24:D27"/>
    <mergeCell ref="E24:E27"/>
    <mergeCell ref="A20:A23"/>
    <mergeCell ref="B20:B23"/>
    <mergeCell ref="C20:C23"/>
    <mergeCell ref="D20:D23"/>
    <mergeCell ref="E20:E23"/>
    <mergeCell ref="A32:A35"/>
    <mergeCell ref="B32:B35"/>
    <mergeCell ref="C32:C35"/>
    <mergeCell ref="D32:D35"/>
    <mergeCell ref="E32:E35"/>
    <mergeCell ref="A28:A31"/>
    <mergeCell ref="B28:B31"/>
    <mergeCell ref="C28:C31"/>
    <mergeCell ref="D28:D31"/>
    <mergeCell ref="E28:E31"/>
    <mergeCell ref="A40:A43"/>
    <mergeCell ref="B40:B43"/>
    <mergeCell ref="C40:C43"/>
    <mergeCell ref="D40:D43"/>
    <mergeCell ref="E40:E43"/>
    <mergeCell ref="A36:A39"/>
    <mergeCell ref="B36:B39"/>
    <mergeCell ref="C36:C39"/>
    <mergeCell ref="D36:D39"/>
    <mergeCell ref="E36:E39"/>
    <mergeCell ref="A48:A51"/>
    <mergeCell ref="B48:B51"/>
    <mergeCell ref="C48:C51"/>
    <mergeCell ref="D48:D51"/>
    <mergeCell ref="E48:E51"/>
    <mergeCell ref="A44:A47"/>
    <mergeCell ref="B44:B47"/>
    <mergeCell ref="C44:C47"/>
    <mergeCell ref="D44:D47"/>
    <mergeCell ref="E44:E47"/>
    <mergeCell ref="A56:A59"/>
    <mergeCell ref="B56:B59"/>
    <mergeCell ref="C56:C59"/>
    <mergeCell ref="D56:D59"/>
    <mergeCell ref="E56:E59"/>
    <mergeCell ref="A52:A55"/>
    <mergeCell ref="B52:B55"/>
    <mergeCell ref="C52:C55"/>
    <mergeCell ref="D52:D55"/>
    <mergeCell ref="E52:E55"/>
    <mergeCell ref="A64:A67"/>
    <mergeCell ref="B64:B67"/>
    <mergeCell ref="C64:C67"/>
    <mergeCell ref="D64:D67"/>
    <mergeCell ref="E64:E67"/>
    <mergeCell ref="A60:A63"/>
    <mergeCell ref="B60:B63"/>
    <mergeCell ref="C60:C63"/>
    <mergeCell ref="D60:D63"/>
    <mergeCell ref="E60:E63"/>
    <mergeCell ref="A72:A75"/>
    <mergeCell ref="B72:B75"/>
    <mergeCell ref="C72:C75"/>
    <mergeCell ref="D72:D75"/>
    <mergeCell ref="E72:E75"/>
    <mergeCell ref="A68:A71"/>
    <mergeCell ref="B68:B71"/>
    <mergeCell ref="C68:C71"/>
    <mergeCell ref="D68:D71"/>
    <mergeCell ref="E68:E71"/>
    <mergeCell ref="A80:A83"/>
    <mergeCell ref="B80:B83"/>
    <mergeCell ref="C80:C83"/>
    <mergeCell ref="D80:D83"/>
    <mergeCell ref="E80:E83"/>
    <mergeCell ref="A76:A79"/>
    <mergeCell ref="B76:B79"/>
    <mergeCell ref="C76:C79"/>
    <mergeCell ref="D76:D79"/>
    <mergeCell ref="E76:E79"/>
    <mergeCell ref="A88:A91"/>
    <mergeCell ref="B88:B91"/>
    <mergeCell ref="C88:C91"/>
    <mergeCell ref="D88:D91"/>
    <mergeCell ref="E88:E91"/>
    <mergeCell ref="A84:A87"/>
    <mergeCell ref="B84:B87"/>
    <mergeCell ref="C84:C87"/>
    <mergeCell ref="D84:D87"/>
    <mergeCell ref="E84:E87"/>
    <mergeCell ref="A96:A99"/>
    <mergeCell ref="B96:B99"/>
    <mergeCell ref="C96:C99"/>
    <mergeCell ref="D96:D99"/>
    <mergeCell ref="E96:E99"/>
    <mergeCell ref="A92:A95"/>
    <mergeCell ref="B92:B95"/>
    <mergeCell ref="C92:C95"/>
    <mergeCell ref="D92:D95"/>
    <mergeCell ref="E92:E95"/>
    <mergeCell ref="A104:A107"/>
    <mergeCell ref="B104:B107"/>
    <mergeCell ref="C104:C107"/>
    <mergeCell ref="D104:D107"/>
    <mergeCell ref="E104:E107"/>
    <mergeCell ref="A100:A103"/>
    <mergeCell ref="B100:B103"/>
    <mergeCell ref="C100:C103"/>
    <mergeCell ref="D100:D103"/>
    <mergeCell ref="E100:E103"/>
    <mergeCell ref="A112:A115"/>
    <mergeCell ref="B112:B115"/>
    <mergeCell ref="C112:C115"/>
    <mergeCell ref="D112:D115"/>
    <mergeCell ref="E112:E115"/>
    <mergeCell ref="A108:A111"/>
    <mergeCell ref="B108:B111"/>
    <mergeCell ref="C108:C111"/>
    <mergeCell ref="D108:D111"/>
    <mergeCell ref="E108:E111"/>
    <mergeCell ref="A120:A123"/>
    <mergeCell ref="B120:B123"/>
    <mergeCell ref="C120:C123"/>
    <mergeCell ref="D120:D123"/>
    <mergeCell ref="E120:E123"/>
    <mergeCell ref="A116:A119"/>
    <mergeCell ref="B116:B119"/>
    <mergeCell ref="C116:C119"/>
    <mergeCell ref="D116:D119"/>
    <mergeCell ref="E116:E119"/>
    <mergeCell ref="A128:A131"/>
    <mergeCell ref="B128:B131"/>
    <mergeCell ref="C128:C131"/>
    <mergeCell ref="D128:D131"/>
    <mergeCell ref="E128:E131"/>
    <mergeCell ref="A124:A127"/>
    <mergeCell ref="B124:B127"/>
    <mergeCell ref="C124:C127"/>
    <mergeCell ref="D124:D127"/>
    <mergeCell ref="E124:E127"/>
    <mergeCell ref="A136:A139"/>
    <mergeCell ref="B136:B139"/>
    <mergeCell ref="C136:C139"/>
    <mergeCell ref="D136:D139"/>
    <mergeCell ref="E136:E139"/>
    <mergeCell ref="A132:A135"/>
    <mergeCell ref="B132:B135"/>
    <mergeCell ref="C132:C135"/>
    <mergeCell ref="D132:D135"/>
    <mergeCell ref="E132:E135"/>
    <mergeCell ref="A144:A147"/>
    <mergeCell ref="B144:B147"/>
    <mergeCell ref="C144:C147"/>
    <mergeCell ref="D144:D147"/>
    <mergeCell ref="E144:E147"/>
    <mergeCell ref="A140:A143"/>
    <mergeCell ref="B140:B143"/>
    <mergeCell ref="C140:C143"/>
    <mergeCell ref="D140:D143"/>
    <mergeCell ref="E140:E143"/>
  </mergeCells>
  <hyperlinks>
    <hyperlink ref="A4" r:id="rId1"/>
    <hyperlink ref="A12" r:id="rId2"/>
    <hyperlink ref="A16" r:id="rId3"/>
    <hyperlink ref="A24" r:id="rId4"/>
    <hyperlink ref="A28" r:id="rId5"/>
    <hyperlink ref="A40" r:id="rId6"/>
    <hyperlink ref="A44" r:id="rId7"/>
    <hyperlink ref="A48" r:id="rId8"/>
    <hyperlink ref="A60" r:id="rId9"/>
    <hyperlink ref="A64" r:id="rId10"/>
    <hyperlink ref="A68" r:id="rId11"/>
    <hyperlink ref="A72" r:id="rId12"/>
    <hyperlink ref="A76" r:id="rId13"/>
    <hyperlink ref="A80" r:id="rId14"/>
    <hyperlink ref="A84" r:id="rId15"/>
    <hyperlink ref="A92" r:id="rId16"/>
    <hyperlink ref="A96" r:id="rId17"/>
    <hyperlink ref="A100" r:id="rId18"/>
    <hyperlink ref="A104" r:id="rId19"/>
    <hyperlink ref="A108" r:id="rId20"/>
    <hyperlink ref="A112" r:id="rId21"/>
    <hyperlink ref="A116" r:id="rId22"/>
    <hyperlink ref="A120" r:id="rId23"/>
    <hyperlink ref="A124" r:id="rId24"/>
    <hyperlink ref="A128" r:id="rId25"/>
    <hyperlink ref="A132" r:id="rId26"/>
    <hyperlink ref="A136" r:id="rId27"/>
    <hyperlink ref="A140" r:id="rId28"/>
    <hyperlink ref="A144" r:id="rId29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0"/>
  <headerFooter alignWithMargins="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71"/>
  <sheetViews>
    <sheetView zoomScaleNormal="100" workbookViewId="0">
      <pane ySplit="3" topLeftCell="A4" activePane="bottomLeft" state="frozen"/>
      <selection activeCell="G8" sqref="G8"/>
      <selection pane="bottomLeft" activeCell="Y16" sqref="Y16"/>
    </sheetView>
  </sheetViews>
  <sheetFormatPr defaultRowHeight="12.75"/>
  <cols>
    <col min="1" max="2" width="29.7109375" style="2" customWidth="1"/>
    <col min="3" max="3" width="12" style="2" customWidth="1"/>
    <col min="4" max="4" width="11.5703125" style="2" customWidth="1"/>
    <col min="5" max="5" width="15.42578125" style="2" customWidth="1"/>
    <col min="6" max="6" width="8.42578125" style="2" customWidth="1"/>
    <col min="7" max="7" width="3.140625" style="2" customWidth="1"/>
    <col min="8" max="8" width="12" style="5" customWidth="1"/>
    <col min="9" max="20" width="3.7109375" style="7" customWidth="1"/>
    <col min="21" max="21" width="6.28515625" style="9" customWidth="1"/>
    <col min="22" max="22" width="10.5703125" style="9" customWidth="1"/>
  </cols>
  <sheetData>
    <row r="1" spans="1:22" ht="104.25" customHeight="1" thickBot="1">
      <c r="A1" s="3" t="s">
        <v>431</v>
      </c>
      <c r="B1" s="3"/>
      <c r="C1" s="4"/>
      <c r="D1" s="191" t="s">
        <v>40</v>
      </c>
      <c r="E1" s="192"/>
      <c r="F1" s="193"/>
      <c r="G1" s="1"/>
      <c r="H1" s="226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8"/>
    </row>
    <row r="2" spans="1:22" ht="13.5" thickBot="1"/>
    <row r="3" spans="1:22" s="10" customFormat="1" ht="15.75" customHeight="1" thickBot="1">
      <c r="A3" s="11" t="s">
        <v>0</v>
      </c>
      <c r="B3" s="12" t="s">
        <v>57</v>
      </c>
      <c r="C3" s="12" t="s">
        <v>1</v>
      </c>
      <c r="D3" s="12" t="s">
        <v>33</v>
      </c>
      <c r="E3" s="12" t="s">
        <v>45</v>
      </c>
      <c r="F3" s="12" t="s">
        <v>20</v>
      </c>
      <c r="G3" s="12" t="s">
        <v>37</v>
      </c>
      <c r="H3" s="13" t="s">
        <v>21</v>
      </c>
      <c r="I3" s="14" t="s">
        <v>22</v>
      </c>
      <c r="J3" s="14" t="s">
        <v>23</v>
      </c>
      <c r="K3" s="14" t="s">
        <v>24</v>
      </c>
      <c r="L3" s="14" t="s">
        <v>25</v>
      </c>
      <c r="M3" s="14" t="s">
        <v>38</v>
      </c>
      <c r="N3" s="14" t="s">
        <v>26</v>
      </c>
      <c r="O3" s="14" t="s">
        <v>27</v>
      </c>
      <c r="P3" s="14" t="s">
        <v>28</v>
      </c>
      <c r="Q3" s="14" t="s">
        <v>29</v>
      </c>
      <c r="R3" s="14" t="s">
        <v>30</v>
      </c>
      <c r="S3" s="14" t="s">
        <v>31</v>
      </c>
      <c r="T3" s="14" t="s">
        <v>32</v>
      </c>
      <c r="U3" s="16" t="s">
        <v>36</v>
      </c>
      <c r="V3" s="17" t="s">
        <v>34</v>
      </c>
    </row>
    <row r="4" spans="1:22" s="10" customFormat="1" ht="12.95" customHeight="1" thickTop="1">
      <c r="A4" s="178" t="s">
        <v>290</v>
      </c>
      <c r="B4" s="181" t="s">
        <v>291</v>
      </c>
      <c r="C4" s="184" t="s">
        <v>292</v>
      </c>
      <c r="D4" s="181" t="s">
        <v>257</v>
      </c>
      <c r="E4" s="187"/>
      <c r="F4" s="95">
        <v>1114</v>
      </c>
      <c r="G4" s="95" t="s">
        <v>293</v>
      </c>
      <c r="H4" s="96" t="s">
        <v>63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>
        <f>SUM(I4:T4)</f>
        <v>0</v>
      </c>
      <c r="V4" s="99">
        <f t="shared" ref="V4:V43" si="0">F4*U4</f>
        <v>0</v>
      </c>
    </row>
    <row r="5" spans="1:22" ht="12.95" customHeight="1">
      <c r="A5" s="179"/>
      <c r="B5" s="182"/>
      <c r="C5" s="185"/>
      <c r="D5" s="182"/>
      <c r="E5" s="188"/>
      <c r="F5" s="100">
        <v>1114</v>
      </c>
      <c r="G5" s="100" t="s">
        <v>293</v>
      </c>
      <c r="H5" s="101" t="s">
        <v>64</v>
      </c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3">
        <f>SUM(I5:T5)</f>
        <v>0</v>
      </c>
      <c r="V5" s="104">
        <f t="shared" si="0"/>
        <v>0</v>
      </c>
    </row>
    <row r="6" spans="1:22" ht="12.95" customHeight="1">
      <c r="A6" s="179"/>
      <c r="B6" s="182"/>
      <c r="C6" s="185"/>
      <c r="D6" s="182"/>
      <c r="E6" s="188"/>
      <c r="F6" s="100">
        <v>1114</v>
      </c>
      <c r="G6" s="100" t="s">
        <v>293</v>
      </c>
      <c r="H6" s="101" t="s">
        <v>65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>
        <f t="shared" ref="U6:U43" si="1">SUM(I6:T6)</f>
        <v>0</v>
      </c>
      <c r="V6" s="104">
        <f t="shared" si="0"/>
        <v>0</v>
      </c>
    </row>
    <row r="7" spans="1:22" ht="12.95" customHeight="1" thickBot="1">
      <c r="A7" s="180"/>
      <c r="B7" s="183"/>
      <c r="C7" s="186"/>
      <c r="D7" s="183"/>
      <c r="E7" s="189"/>
      <c r="F7" s="105">
        <v>1114</v>
      </c>
      <c r="G7" s="105" t="s">
        <v>293</v>
      </c>
      <c r="H7" s="106" t="s">
        <v>117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>
        <f t="shared" si="1"/>
        <v>0</v>
      </c>
      <c r="V7" s="109">
        <f t="shared" si="0"/>
        <v>0</v>
      </c>
    </row>
    <row r="8" spans="1:22" ht="12.95" customHeight="1" thickTop="1">
      <c r="A8" s="190" t="s">
        <v>294</v>
      </c>
      <c r="B8" s="181" t="s">
        <v>291</v>
      </c>
      <c r="C8" s="184" t="s">
        <v>295</v>
      </c>
      <c r="D8" s="181" t="s">
        <v>80</v>
      </c>
      <c r="E8" s="187"/>
      <c r="F8" s="95">
        <v>1215</v>
      </c>
      <c r="G8" s="95" t="s">
        <v>296</v>
      </c>
      <c r="H8" s="96" t="s">
        <v>63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8">
        <f t="shared" si="1"/>
        <v>0</v>
      </c>
      <c r="V8" s="99">
        <f t="shared" si="0"/>
        <v>0</v>
      </c>
    </row>
    <row r="9" spans="1:22" ht="12.95" customHeight="1">
      <c r="A9" s="179"/>
      <c r="B9" s="182"/>
      <c r="C9" s="185"/>
      <c r="D9" s="182"/>
      <c r="E9" s="188"/>
      <c r="F9" s="100">
        <v>1215</v>
      </c>
      <c r="G9" s="100" t="s">
        <v>296</v>
      </c>
      <c r="H9" s="101" t="s">
        <v>64</v>
      </c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3">
        <f t="shared" si="1"/>
        <v>0</v>
      </c>
      <c r="V9" s="104">
        <f t="shared" si="0"/>
        <v>0</v>
      </c>
    </row>
    <row r="10" spans="1:22" ht="12.95" customHeight="1">
      <c r="A10" s="179"/>
      <c r="B10" s="182"/>
      <c r="C10" s="185"/>
      <c r="D10" s="182"/>
      <c r="E10" s="188"/>
      <c r="F10" s="100">
        <v>1215</v>
      </c>
      <c r="G10" s="100" t="s">
        <v>296</v>
      </c>
      <c r="H10" s="101" t="s">
        <v>65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3">
        <f t="shared" si="1"/>
        <v>0</v>
      </c>
      <c r="V10" s="104">
        <f t="shared" si="0"/>
        <v>0</v>
      </c>
    </row>
    <row r="11" spans="1:22" ht="12.95" customHeight="1" thickBot="1">
      <c r="A11" s="180"/>
      <c r="B11" s="183"/>
      <c r="C11" s="186"/>
      <c r="D11" s="183"/>
      <c r="E11" s="189"/>
      <c r="F11" s="105">
        <v>1215</v>
      </c>
      <c r="G11" s="105" t="s">
        <v>296</v>
      </c>
      <c r="H11" s="106" t="s">
        <v>117</v>
      </c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8">
        <f t="shared" si="1"/>
        <v>0</v>
      </c>
      <c r="V11" s="109">
        <f t="shared" si="0"/>
        <v>0</v>
      </c>
    </row>
    <row r="12" spans="1:22" ht="12.95" customHeight="1" thickTop="1">
      <c r="A12" s="178" t="s">
        <v>297</v>
      </c>
      <c r="B12" s="181" t="s">
        <v>291</v>
      </c>
      <c r="C12" s="184" t="s">
        <v>298</v>
      </c>
      <c r="D12" s="181" t="s">
        <v>257</v>
      </c>
      <c r="E12" s="187"/>
      <c r="F12" s="95">
        <v>911</v>
      </c>
      <c r="G12" s="95" t="s">
        <v>299</v>
      </c>
      <c r="H12" s="96" t="s">
        <v>63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>
        <f t="shared" si="1"/>
        <v>0</v>
      </c>
      <c r="V12" s="99">
        <f t="shared" si="0"/>
        <v>0</v>
      </c>
    </row>
    <row r="13" spans="1:22" ht="12.95" customHeight="1">
      <c r="A13" s="179"/>
      <c r="B13" s="182"/>
      <c r="C13" s="185"/>
      <c r="D13" s="182"/>
      <c r="E13" s="188"/>
      <c r="F13" s="100">
        <v>911</v>
      </c>
      <c r="G13" s="100" t="s">
        <v>299</v>
      </c>
      <c r="H13" s="101" t="s">
        <v>64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3">
        <f t="shared" si="1"/>
        <v>0</v>
      </c>
      <c r="V13" s="104">
        <f t="shared" si="0"/>
        <v>0</v>
      </c>
    </row>
    <row r="14" spans="1:22" ht="12.95" customHeight="1">
      <c r="A14" s="179"/>
      <c r="B14" s="182"/>
      <c r="C14" s="185"/>
      <c r="D14" s="182"/>
      <c r="E14" s="188"/>
      <c r="F14" s="100">
        <v>911</v>
      </c>
      <c r="G14" s="100" t="s">
        <v>299</v>
      </c>
      <c r="H14" s="101" t="s">
        <v>65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3">
        <f t="shared" si="1"/>
        <v>0</v>
      </c>
      <c r="V14" s="104">
        <f t="shared" si="0"/>
        <v>0</v>
      </c>
    </row>
    <row r="15" spans="1:22" ht="12.95" customHeight="1" thickBot="1">
      <c r="A15" s="180"/>
      <c r="B15" s="183"/>
      <c r="C15" s="186"/>
      <c r="D15" s="183"/>
      <c r="E15" s="189"/>
      <c r="F15" s="105">
        <v>911</v>
      </c>
      <c r="G15" s="105" t="s">
        <v>299</v>
      </c>
      <c r="H15" s="106" t="s">
        <v>117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8">
        <f t="shared" si="1"/>
        <v>0</v>
      </c>
      <c r="V15" s="109">
        <f t="shared" si="0"/>
        <v>0</v>
      </c>
    </row>
    <row r="16" spans="1:22" ht="12.95" customHeight="1" thickTop="1">
      <c r="A16" s="190" t="s">
        <v>300</v>
      </c>
      <c r="B16" s="181" t="s">
        <v>301</v>
      </c>
      <c r="C16" s="184" t="s">
        <v>302</v>
      </c>
      <c r="D16" s="181" t="s">
        <v>80</v>
      </c>
      <c r="E16" s="187"/>
      <c r="F16" s="95">
        <v>2025</v>
      </c>
      <c r="G16" s="95" t="s">
        <v>303</v>
      </c>
      <c r="H16" s="96" t="s">
        <v>63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>
        <f t="shared" si="1"/>
        <v>0</v>
      </c>
      <c r="V16" s="99">
        <f t="shared" si="0"/>
        <v>0</v>
      </c>
    </row>
    <row r="17" spans="1:22" ht="12.95" customHeight="1">
      <c r="A17" s="179"/>
      <c r="B17" s="182"/>
      <c r="C17" s="185"/>
      <c r="D17" s="182"/>
      <c r="E17" s="188"/>
      <c r="F17" s="100">
        <v>2025</v>
      </c>
      <c r="G17" s="100" t="s">
        <v>303</v>
      </c>
      <c r="H17" s="101" t="s">
        <v>64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>
        <f t="shared" si="1"/>
        <v>0</v>
      </c>
      <c r="V17" s="104">
        <f t="shared" si="0"/>
        <v>0</v>
      </c>
    </row>
    <row r="18" spans="1:22" ht="12.95" customHeight="1">
      <c r="A18" s="179"/>
      <c r="B18" s="182"/>
      <c r="C18" s="185"/>
      <c r="D18" s="182"/>
      <c r="E18" s="188"/>
      <c r="F18" s="100">
        <v>2025</v>
      </c>
      <c r="G18" s="100" t="s">
        <v>303</v>
      </c>
      <c r="H18" s="101" t="s">
        <v>65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3">
        <f t="shared" si="1"/>
        <v>0</v>
      </c>
      <c r="V18" s="104">
        <f t="shared" si="0"/>
        <v>0</v>
      </c>
    </row>
    <row r="19" spans="1:22" ht="12.95" customHeight="1" thickBot="1">
      <c r="A19" s="180"/>
      <c r="B19" s="183"/>
      <c r="C19" s="186"/>
      <c r="D19" s="183"/>
      <c r="E19" s="189"/>
      <c r="F19" s="105">
        <v>2025</v>
      </c>
      <c r="G19" s="105" t="s">
        <v>303</v>
      </c>
      <c r="H19" s="106" t="s">
        <v>117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8">
        <f t="shared" si="1"/>
        <v>0</v>
      </c>
      <c r="V19" s="109">
        <f t="shared" si="0"/>
        <v>0</v>
      </c>
    </row>
    <row r="20" spans="1:22" ht="12.95" customHeight="1" thickTop="1">
      <c r="A20" s="214" t="s">
        <v>304</v>
      </c>
      <c r="B20" s="217" t="s">
        <v>291</v>
      </c>
      <c r="C20" s="220" t="s">
        <v>305</v>
      </c>
      <c r="D20" s="217" t="s">
        <v>257</v>
      </c>
      <c r="E20" s="223"/>
      <c r="F20" s="33">
        <v>1548</v>
      </c>
      <c r="G20" s="33" t="s">
        <v>306</v>
      </c>
      <c r="H20" s="34" t="s">
        <v>63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>
        <f t="shared" si="1"/>
        <v>0</v>
      </c>
      <c r="V20" s="37">
        <f t="shared" si="0"/>
        <v>0</v>
      </c>
    </row>
    <row r="21" spans="1:22" ht="12.95" customHeight="1">
      <c r="A21" s="215"/>
      <c r="B21" s="218"/>
      <c r="C21" s="221"/>
      <c r="D21" s="218"/>
      <c r="E21" s="224"/>
      <c r="F21" s="38">
        <v>1548</v>
      </c>
      <c r="G21" s="38" t="s">
        <v>306</v>
      </c>
      <c r="H21" s="39" t="s">
        <v>64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>
        <f t="shared" si="1"/>
        <v>0</v>
      </c>
      <c r="V21" s="42">
        <f t="shared" si="0"/>
        <v>0</v>
      </c>
    </row>
    <row r="22" spans="1:22" ht="12.95" customHeight="1">
      <c r="A22" s="215"/>
      <c r="B22" s="218"/>
      <c r="C22" s="221"/>
      <c r="D22" s="218"/>
      <c r="E22" s="224"/>
      <c r="F22" s="38">
        <v>1548</v>
      </c>
      <c r="G22" s="38" t="s">
        <v>306</v>
      </c>
      <c r="H22" s="39" t="s">
        <v>65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>
        <f t="shared" si="1"/>
        <v>0</v>
      </c>
      <c r="V22" s="42">
        <f t="shared" si="0"/>
        <v>0</v>
      </c>
    </row>
    <row r="23" spans="1:22" ht="12.95" customHeight="1" thickBot="1">
      <c r="A23" s="216"/>
      <c r="B23" s="219"/>
      <c r="C23" s="222"/>
      <c r="D23" s="219"/>
      <c r="E23" s="225"/>
      <c r="F23" s="43">
        <v>1548</v>
      </c>
      <c r="G23" s="43" t="s">
        <v>306</v>
      </c>
      <c r="H23" s="44" t="s">
        <v>117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>
        <f t="shared" si="1"/>
        <v>0</v>
      </c>
      <c r="V23" s="47">
        <f t="shared" si="0"/>
        <v>0</v>
      </c>
    </row>
    <row r="24" spans="1:22" ht="12.95" customHeight="1" thickTop="1">
      <c r="A24" s="214" t="s">
        <v>307</v>
      </c>
      <c r="B24" s="217" t="s">
        <v>291</v>
      </c>
      <c r="C24" s="220" t="s">
        <v>308</v>
      </c>
      <c r="D24" s="217" t="s">
        <v>257</v>
      </c>
      <c r="E24" s="223"/>
      <c r="F24" s="33">
        <v>1032</v>
      </c>
      <c r="G24" s="33" t="s">
        <v>309</v>
      </c>
      <c r="H24" s="34" t="s">
        <v>63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>
        <f t="shared" si="1"/>
        <v>0</v>
      </c>
      <c r="V24" s="37">
        <f t="shared" si="0"/>
        <v>0</v>
      </c>
    </row>
    <row r="25" spans="1:22" ht="12.95" customHeight="1">
      <c r="A25" s="215"/>
      <c r="B25" s="218"/>
      <c r="C25" s="221"/>
      <c r="D25" s="218"/>
      <c r="E25" s="224"/>
      <c r="F25" s="38">
        <v>1032</v>
      </c>
      <c r="G25" s="38" t="s">
        <v>309</v>
      </c>
      <c r="H25" s="39" t="s">
        <v>64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>
        <f t="shared" si="1"/>
        <v>0</v>
      </c>
      <c r="V25" s="42">
        <f t="shared" si="0"/>
        <v>0</v>
      </c>
    </row>
    <row r="26" spans="1:22" ht="12.95" customHeight="1">
      <c r="A26" s="215"/>
      <c r="B26" s="218"/>
      <c r="C26" s="221"/>
      <c r="D26" s="218"/>
      <c r="E26" s="224"/>
      <c r="F26" s="38">
        <v>1032</v>
      </c>
      <c r="G26" s="38" t="s">
        <v>309</v>
      </c>
      <c r="H26" s="39" t="s">
        <v>65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>
        <f t="shared" si="1"/>
        <v>0</v>
      </c>
      <c r="V26" s="42">
        <f t="shared" si="0"/>
        <v>0</v>
      </c>
    </row>
    <row r="27" spans="1:22" ht="12.95" customHeight="1" thickBot="1">
      <c r="A27" s="216"/>
      <c r="B27" s="219"/>
      <c r="C27" s="222"/>
      <c r="D27" s="219"/>
      <c r="E27" s="225"/>
      <c r="F27" s="43">
        <v>1032</v>
      </c>
      <c r="G27" s="43" t="s">
        <v>309</v>
      </c>
      <c r="H27" s="44" t="s">
        <v>117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>
        <f t="shared" si="1"/>
        <v>0</v>
      </c>
      <c r="V27" s="47">
        <f t="shared" si="0"/>
        <v>0</v>
      </c>
    </row>
    <row r="28" spans="1:22" ht="12.95" customHeight="1" thickTop="1">
      <c r="A28" s="214" t="s">
        <v>310</v>
      </c>
      <c r="B28" s="217" t="s">
        <v>291</v>
      </c>
      <c r="C28" s="220" t="s">
        <v>311</v>
      </c>
      <c r="D28" s="217" t="s">
        <v>80</v>
      </c>
      <c r="E28" s="223"/>
      <c r="F28" s="33">
        <v>2580</v>
      </c>
      <c r="G28" s="33" t="s">
        <v>312</v>
      </c>
      <c r="H28" s="34" t="s">
        <v>63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>
        <f t="shared" si="1"/>
        <v>0</v>
      </c>
      <c r="V28" s="37">
        <f t="shared" si="0"/>
        <v>0</v>
      </c>
    </row>
    <row r="29" spans="1:22" ht="12.95" customHeight="1">
      <c r="A29" s="215"/>
      <c r="B29" s="218"/>
      <c r="C29" s="221"/>
      <c r="D29" s="218"/>
      <c r="E29" s="224"/>
      <c r="F29" s="38">
        <v>2580</v>
      </c>
      <c r="G29" s="38" t="s">
        <v>312</v>
      </c>
      <c r="H29" s="39" t="s">
        <v>64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1">
        <f t="shared" si="1"/>
        <v>0</v>
      </c>
      <c r="V29" s="42">
        <f t="shared" si="0"/>
        <v>0</v>
      </c>
    </row>
    <row r="30" spans="1:22" ht="12.95" customHeight="1">
      <c r="A30" s="215"/>
      <c r="B30" s="218"/>
      <c r="C30" s="221"/>
      <c r="D30" s="218"/>
      <c r="E30" s="224"/>
      <c r="F30" s="38">
        <v>2580</v>
      </c>
      <c r="G30" s="38" t="s">
        <v>312</v>
      </c>
      <c r="H30" s="39" t="s">
        <v>65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>
        <f t="shared" si="1"/>
        <v>0</v>
      </c>
      <c r="V30" s="42">
        <f t="shared" si="0"/>
        <v>0</v>
      </c>
    </row>
    <row r="31" spans="1:22" ht="12.95" customHeight="1" thickBot="1">
      <c r="A31" s="216"/>
      <c r="B31" s="219"/>
      <c r="C31" s="222"/>
      <c r="D31" s="219"/>
      <c r="E31" s="225"/>
      <c r="F31" s="43">
        <v>2580</v>
      </c>
      <c r="G31" s="43" t="s">
        <v>312</v>
      </c>
      <c r="H31" s="44" t="s">
        <v>117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6">
        <f t="shared" si="1"/>
        <v>0</v>
      </c>
      <c r="V31" s="47">
        <f t="shared" si="0"/>
        <v>0</v>
      </c>
    </row>
    <row r="32" spans="1:22" ht="12.95" customHeight="1" thickTop="1">
      <c r="A32" s="213" t="s">
        <v>313</v>
      </c>
      <c r="B32" s="204" t="s">
        <v>291</v>
      </c>
      <c r="C32" s="207" t="s">
        <v>314</v>
      </c>
      <c r="D32" s="204" t="s">
        <v>257</v>
      </c>
      <c r="E32" s="210"/>
      <c r="F32" s="65">
        <v>1785</v>
      </c>
      <c r="G32" s="65" t="s">
        <v>315</v>
      </c>
      <c r="H32" s="66" t="s">
        <v>63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8">
        <f t="shared" si="1"/>
        <v>0</v>
      </c>
      <c r="V32" s="69">
        <f t="shared" si="0"/>
        <v>0</v>
      </c>
    </row>
    <row r="33" spans="1:22" ht="12.95" customHeight="1">
      <c r="A33" s="202"/>
      <c r="B33" s="205"/>
      <c r="C33" s="208"/>
      <c r="D33" s="205"/>
      <c r="E33" s="211"/>
      <c r="F33" s="70">
        <v>1785</v>
      </c>
      <c r="G33" s="70" t="s">
        <v>315</v>
      </c>
      <c r="H33" s="71" t="s">
        <v>64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>
        <f t="shared" si="1"/>
        <v>0</v>
      </c>
      <c r="V33" s="74">
        <f t="shared" si="0"/>
        <v>0</v>
      </c>
    </row>
    <row r="34" spans="1:22" ht="12.95" customHeight="1">
      <c r="A34" s="202"/>
      <c r="B34" s="205"/>
      <c r="C34" s="208"/>
      <c r="D34" s="205"/>
      <c r="E34" s="211"/>
      <c r="F34" s="70">
        <v>1785</v>
      </c>
      <c r="G34" s="70" t="s">
        <v>315</v>
      </c>
      <c r="H34" s="71" t="s">
        <v>65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>
        <f t="shared" si="1"/>
        <v>0</v>
      </c>
      <c r="V34" s="74">
        <f t="shared" si="0"/>
        <v>0</v>
      </c>
    </row>
    <row r="35" spans="1:22" ht="12.95" customHeight="1" thickBot="1">
      <c r="A35" s="203"/>
      <c r="B35" s="206"/>
      <c r="C35" s="209"/>
      <c r="D35" s="206"/>
      <c r="E35" s="212"/>
      <c r="F35" s="75">
        <v>1785</v>
      </c>
      <c r="G35" s="75" t="s">
        <v>315</v>
      </c>
      <c r="H35" s="76" t="s">
        <v>117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8">
        <f t="shared" si="1"/>
        <v>0</v>
      </c>
      <c r="V35" s="79">
        <f t="shared" si="0"/>
        <v>0</v>
      </c>
    </row>
    <row r="36" spans="1:22" ht="12.95" customHeight="1" thickTop="1">
      <c r="A36" s="213" t="s">
        <v>316</v>
      </c>
      <c r="B36" s="204" t="s">
        <v>291</v>
      </c>
      <c r="C36" s="207" t="s">
        <v>317</v>
      </c>
      <c r="D36" s="204" t="s">
        <v>257</v>
      </c>
      <c r="E36" s="210"/>
      <c r="F36" s="65">
        <v>1885</v>
      </c>
      <c r="G36" s="65" t="s">
        <v>318</v>
      </c>
      <c r="H36" s="66" t="s">
        <v>63</v>
      </c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8">
        <f t="shared" si="1"/>
        <v>0</v>
      </c>
      <c r="V36" s="69">
        <f t="shared" si="0"/>
        <v>0</v>
      </c>
    </row>
    <row r="37" spans="1:22" ht="12.95" customHeight="1">
      <c r="A37" s="202"/>
      <c r="B37" s="205"/>
      <c r="C37" s="208"/>
      <c r="D37" s="205"/>
      <c r="E37" s="211"/>
      <c r="F37" s="70">
        <v>1885</v>
      </c>
      <c r="G37" s="70" t="s">
        <v>318</v>
      </c>
      <c r="H37" s="71" t="s">
        <v>64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>
        <f t="shared" si="1"/>
        <v>0</v>
      </c>
      <c r="V37" s="74">
        <f t="shared" si="0"/>
        <v>0</v>
      </c>
    </row>
    <row r="38" spans="1:22" ht="12.95" customHeight="1">
      <c r="A38" s="202"/>
      <c r="B38" s="205"/>
      <c r="C38" s="208"/>
      <c r="D38" s="205"/>
      <c r="E38" s="211"/>
      <c r="F38" s="70">
        <v>1885</v>
      </c>
      <c r="G38" s="70" t="s">
        <v>318</v>
      </c>
      <c r="H38" s="71" t="s">
        <v>65</v>
      </c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3">
        <f t="shared" si="1"/>
        <v>0</v>
      </c>
      <c r="V38" s="74">
        <f t="shared" si="0"/>
        <v>0</v>
      </c>
    </row>
    <row r="39" spans="1:22" ht="12.95" customHeight="1" thickBot="1">
      <c r="A39" s="203"/>
      <c r="B39" s="206"/>
      <c r="C39" s="209"/>
      <c r="D39" s="206"/>
      <c r="E39" s="212"/>
      <c r="F39" s="75">
        <v>1885</v>
      </c>
      <c r="G39" s="75" t="s">
        <v>318</v>
      </c>
      <c r="H39" s="76" t="s">
        <v>117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8">
        <f t="shared" si="1"/>
        <v>0</v>
      </c>
      <c r="V39" s="79">
        <f t="shared" si="0"/>
        <v>0</v>
      </c>
    </row>
    <row r="40" spans="1:22" ht="12.95" customHeight="1" thickTop="1">
      <c r="A40" s="201" t="s">
        <v>319</v>
      </c>
      <c r="B40" s="204" t="s">
        <v>291</v>
      </c>
      <c r="C40" s="207" t="s">
        <v>320</v>
      </c>
      <c r="D40" s="204" t="s">
        <v>80</v>
      </c>
      <c r="E40" s="210"/>
      <c r="F40" s="65">
        <v>2817</v>
      </c>
      <c r="G40" s="65" t="s">
        <v>321</v>
      </c>
      <c r="H40" s="66" t="s">
        <v>63</v>
      </c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8">
        <f t="shared" si="1"/>
        <v>0</v>
      </c>
      <c r="V40" s="69">
        <f t="shared" si="0"/>
        <v>0</v>
      </c>
    </row>
    <row r="41" spans="1:22" ht="12.95" customHeight="1">
      <c r="A41" s="202"/>
      <c r="B41" s="205"/>
      <c r="C41" s="208"/>
      <c r="D41" s="205"/>
      <c r="E41" s="211"/>
      <c r="F41" s="70">
        <v>2817</v>
      </c>
      <c r="G41" s="70" t="s">
        <v>321</v>
      </c>
      <c r="H41" s="71" t="s">
        <v>64</v>
      </c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3">
        <f t="shared" si="1"/>
        <v>0</v>
      </c>
      <c r="V41" s="74">
        <f t="shared" si="0"/>
        <v>0</v>
      </c>
    </row>
    <row r="42" spans="1:22" ht="12.95" customHeight="1">
      <c r="A42" s="202"/>
      <c r="B42" s="205"/>
      <c r="C42" s="208"/>
      <c r="D42" s="205"/>
      <c r="E42" s="211"/>
      <c r="F42" s="70">
        <v>2817</v>
      </c>
      <c r="G42" s="70" t="s">
        <v>321</v>
      </c>
      <c r="H42" s="71" t="s">
        <v>65</v>
      </c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3">
        <f t="shared" si="1"/>
        <v>0</v>
      </c>
      <c r="V42" s="74">
        <f t="shared" si="0"/>
        <v>0</v>
      </c>
    </row>
    <row r="43" spans="1:22" ht="12.95" customHeight="1" thickBot="1">
      <c r="A43" s="203"/>
      <c r="B43" s="206"/>
      <c r="C43" s="209"/>
      <c r="D43" s="206"/>
      <c r="E43" s="212"/>
      <c r="F43" s="75">
        <v>2817</v>
      </c>
      <c r="G43" s="75" t="s">
        <v>321</v>
      </c>
      <c r="H43" s="76" t="s">
        <v>117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>
        <f t="shared" si="1"/>
        <v>0</v>
      </c>
      <c r="V43" s="79">
        <f t="shared" si="0"/>
        <v>0</v>
      </c>
    </row>
    <row r="44" spans="1:22" ht="12.95" customHeight="1" thickTop="1">
      <c r="A44" s="197"/>
      <c r="B44" s="198"/>
      <c r="C44" s="198"/>
      <c r="D44" s="198"/>
      <c r="E44" s="198"/>
      <c r="F44" s="198"/>
      <c r="G44" s="198"/>
      <c r="H44" s="198"/>
      <c r="I44" s="199" t="s">
        <v>35</v>
      </c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200"/>
      <c r="U44" s="48">
        <f>SUM(U4:U43)</f>
        <v>0</v>
      </c>
      <c r="V44" s="49">
        <f>SUM(V4:V43)</f>
        <v>0</v>
      </c>
    </row>
    <row r="45" spans="1:22" ht="12.95" customHeight="1">
      <c r="G45"/>
    </row>
    <row r="46" spans="1:22" ht="12.95" customHeight="1">
      <c r="G46"/>
    </row>
    <row r="47" spans="1:22" ht="12.95" customHeight="1">
      <c r="G47"/>
    </row>
    <row r="48" spans="1:22" ht="12.95" customHeight="1">
      <c r="G48"/>
    </row>
    <row r="49" spans="7:17" ht="12.95" customHeight="1">
      <c r="G49"/>
      <c r="Q49" s="6"/>
    </row>
    <row r="50" spans="7:17" ht="12.95" customHeight="1">
      <c r="G50"/>
    </row>
    <row r="51" spans="7:17" ht="12.95" customHeight="1">
      <c r="G51"/>
    </row>
    <row r="52" spans="7:17" ht="12.95" customHeight="1">
      <c r="G52"/>
    </row>
    <row r="53" spans="7:17" ht="12.95" customHeight="1">
      <c r="G53"/>
    </row>
    <row r="54" spans="7:17" ht="12.95" customHeight="1"/>
    <row r="55" spans="7:17" ht="12.95" customHeight="1">
      <c r="G55"/>
    </row>
    <row r="56" spans="7:17" ht="12.95" customHeight="1">
      <c r="G56"/>
      <c r="I56" s="8"/>
    </row>
    <row r="57" spans="7:17" ht="12.95" customHeight="1">
      <c r="G57"/>
    </row>
    <row r="58" spans="7:17" ht="12.95" customHeight="1">
      <c r="G58"/>
    </row>
    <row r="59" spans="7:17" ht="12.95" customHeight="1">
      <c r="G59"/>
    </row>
    <row r="60" spans="7:17" ht="12.95" customHeight="1">
      <c r="G60"/>
    </row>
    <row r="61" spans="7:17" ht="12.95" customHeight="1">
      <c r="G61"/>
    </row>
    <row r="62" spans="7:17" ht="12.95" customHeight="1">
      <c r="G62"/>
    </row>
    <row r="63" spans="7:17" ht="12.95" customHeight="1">
      <c r="G63"/>
    </row>
    <row r="64" spans="7:17" ht="12.95" customHeight="1">
      <c r="G64"/>
    </row>
    <row r="65" spans="7:7" ht="12.95" customHeight="1">
      <c r="G65"/>
    </row>
    <row r="66" spans="7:7" ht="12.95" customHeight="1">
      <c r="G66"/>
    </row>
    <row r="67" spans="7:7" ht="12.95" customHeight="1">
      <c r="G67"/>
    </row>
    <row r="68" spans="7:7" ht="12.95" customHeight="1">
      <c r="G68"/>
    </row>
    <row r="69" spans="7:7" ht="12.95" customHeight="1">
      <c r="G69"/>
    </row>
    <row r="70" spans="7:7" ht="12.95" customHeight="1">
      <c r="G70"/>
    </row>
    <row r="71" spans="7:7" ht="12.95" customHeight="1">
      <c r="G71"/>
    </row>
    <row r="72" spans="7:7" ht="12.95" customHeight="1">
      <c r="G72"/>
    </row>
    <row r="73" spans="7:7" ht="12.95" customHeight="1">
      <c r="G73"/>
    </row>
    <row r="74" spans="7:7" ht="12.95" customHeight="1">
      <c r="G74"/>
    </row>
    <row r="75" spans="7:7" ht="12.95" customHeight="1">
      <c r="G75"/>
    </row>
    <row r="76" spans="7:7" ht="12.95" customHeight="1">
      <c r="G76"/>
    </row>
    <row r="77" spans="7:7" ht="12.95" customHeight="1">
      <c r="G77"/>
    </row>
    <row r="78" spans="7:7" ht="12.95" customHeight="1">
      <c r="G78"/>
    </row>
    <row r="79" spans="7:7" ht="12.95" customHeight="1">
      <c r="G79"/>
    </row>
    <row r="80" spans="7:7" ht="12.95" customHeight="1">
      <c r="G80"/>
    </row>
    <row r="81" spans="7:7" ht="12.95" customHeight="1">
      <c r="G81"/>
    </row>
    <row r="82" spans="7:7" ht="12.95" customHeight="1">
      <c r="G82"/>
    </row>
    <row r="83" spans="7:7" ht="12.95" customHeight="1">
      <c r="G83"/>
    </row>
    <row r="84" spans="7:7" ht="12.95" customHeight="1">
      <c r="G84"/>
    </row>
    <row r="85" spans="7:7" ht="12.95" customHeight="1">
      <c r="G85"/>
    </row>
    <row r="86" spans="7:7" ht="12.95" customHeight="1">
      <c r="G86"/>
    </row>
    <row r="87" spans="7:7" ht="12.95" customHeight="1">
      <c r="G87"/>
    </row>
    <row r="88" spans="7:7" ht="12.95" customHeight="1">
      <c r="G88"/>
    </row>
    <row r="89" spans="7:7" ht="12.95" customHeight="1">
      <c r="G89"/>
    </row>
    <row r="90" spans="7:7" ht="12.95" customHeight="1">
      <c r="G90"/>
    </row>
    <row r="91" spans="7:7" ht="12.95" customHeight="1">
      <c r="G91"/>
    </row>
    <row r="92" spans="7:7" ht="12.95" customHeight="1">
      <c r="G92"/>
    </row>
    <row r="93" spans="7:7" ht="12.95" customHeight="1">
      <c r="G93"/>
    </row>
    <row r="94" spans="7:7" ht="12.95" customHeight="1">
      <c r="G94"/>
    </row>
    <row r="95" spans="7:7" ht="12.95" customHeight="1">
      <c r="G95"/>
    </row>
    <row r="96" spans="7:7" ht="12.95" customHeight="1">
      <c r="G96"/>
    </row>
    <row r="97" spans="7:7" ht="12.95" customHeight="1">
      <c r="G97"/>
    </row>
    <row r="98" spans="7:7" ht="12.95" customHeight="1">
      <c r="G98"/>
    </row>
    <row r="99" spans="7:7" ht="12.95" customHeight="1">
      <c r="G99"/>
    </row>
    <row r="100" spans="7:7" ht="12.95" customHeight="1">
      <c r="G100"/>
    </row>
    <row r="101" spans="7:7" ht="12.95" customHeight="1">
      <c r="G101"/>
    </row>
    <row r="102" spans="7:7" ht="12.95" customHeight="1">
      <c r="G102"/>
    </row>
    <row r="103" spans="7:7" ht="12.95" customHeight="1">
      <c r="G103"/>
    </row>
    <row r="104" spans="7:7" ht="12.95" customHeight="1">
      <c r="G104"/>
    </row>
    <row r="105" spans="7:7" ht="12.95" customHeight="1">
      <c r="G105"/>
    </row>
    <row r="106" spans="7:7" ht="12.95" customHeight="1">
      <c r="G106"/>
    </row>
    <row r="107" spans="7:7" ht="12.95" customHeight="1">
      <c r="G107"/>
    </row>
    <row r="108" spans="7:7" ht="12.95" customHeight="1">
      <c r="G108"/>
    </row>
    <row r="109" spans="7:7" ht="12.95" customHeight="1">
      <c r="G109"/>
    </row>
    <row r="110" spans="7:7" ht="12.95" customHeight="1">
      <c r="G110"/>
    </row>
    <row r="111" spans="7:7" ht="12.95" customHeight="1">
      <c r="G111"/>
    </row>
    <row r="112" spans="7:7" ht="12.95" customHeight="1">
      <c r="G112"/>
    </row>
    <row r="113" spans="7:7" ht="12.95" customHeight="1">
      <c r="G113"/>
    </row>
    <row r="114" spans="7:7" ht="12.95" customHeight="1">
      <c r="G114"/>
    </row>
    <row r="115" spans="7:7" ht="12.95" customHeight="1">
      <c r="G115"/>
    </row>
    <row r="116" spans="7:7" ht="12.95" customHeight="1">
      <c r="G116"/>
    </row>
    <row r="117" spans="7:7" ht="12.95" customHeight="1">
      <c r="G117"/>
    </row>
    <row r="118" spans="7:7" ht="12.95" customHeight="1">
      <c r="G118"/>
    </row>
    <row r="119" spans="7:7" ht="12.95" customHeight="1">
      <c r="G119"/>
    </row>
    <row r="120" spans="7:7" ht="12.95" customHeight="1">
      <c r="G120"/>
    </row>
    <row r="121" spans="7:7" ht="12.95" customHeight="1">
      <c r="G121"/>
    </row>
    <row r="122" spans="7:7" ht="12.95" customHeight="1">
      <c r="G122"/>
    </row>
    <row r="123" spans="7:7" ht="12.95" customHeight="1">
      <c r="G123"/>
    </row>
    <row r="124" spans="7:7" ht="12.95" customHeight="1">
      <c r="G124"/>
    </row>
    <row r="125" spans="7:7" ht="12.95" customHeight="1">
      <c r="G125"/>
    </row>
    <row r="126" spans="7:7" ht="12.95" customHeight="1">
      <c r="G126"/>
    </row>
    <row r="127" spans="7:7" ht="12.95" customHeight="1">
      <c r="G127"/>
    </row>
    <row r="128" spans="7:7" ht="12.95" customHeight="1">
      <c r="G128"/>
    </row>
    <row r="129" spans="7:7" ht="12.95" customHeight="1">
      <c r="G129"/>
    </row>
    <row r="130" spans="7:7" ht="12.95" customHeight="1">
      <c r="G130"/>
    </row>
    <row r="131" spans="7:7" ht="12.95" customHeight="1">
      <c r="G131"/>
    </row>
    <row r="132" spans="7:7" ht="12.95" customHeight="1">
      <c r="G132"/>
    </row>
    <row r="133" spans="7:7" ht="12.95" customHeight="1">
      <c r="G133"/>
    </row>
    <row r="134" spans="7:7" ht="12.95" customHeight="1">
      <c r="G134"/>
    </row>
    <row r="135" spans="7:7" ht="12.95" customHeight="1">
      <c r="G135"/>
    </row>
    <row r="136" spans="7:7" ht="12.95" customHeight="1">
      <c r="G136"/>
    </row>
    <row r="137" spans="7:7" ht="12.95" customHeight="1">
      <c r="G137"/>
    </row>
    <row r="138" spans="7:7" ht="12.95" customHeight="1">
      <c r="G138"/>
    </row>
    <row r="139" spans="7:7" ht="12.95" customHeight="1">
      <c r="G139"/>
    </row>
    <row r="140" spans="7:7" ht="12.95" customHeight="1">
      <c r="G140"/>
    </row>
    <row r="141" spans="7:7" ht="12.95" customHeight="1">
      <c r="G141"/>
    </row>
    <row r="142" spans="7:7" ht="12.95" customHeight="1">
      <c r="G142"/>
    </row>
    <row r="143" spans="7:7" ht="12.95" customHeight="1">
      <c r="G143"/>
    </row>
    <row r="144" spans="7:7" ht="12.95" customHeight="1">
      <c r="G144"/>
    </row>
    <row r="145" spans="7:7" ht="12.95" customHeight="1">
      <c r="G145"/>
    </row>
    <row r="146" spans="7:7" ht="12.95" customHeight="1">
      <c r="G146"/>
    </row>
    <row r="147" spans="7:7" ht="12.95" customHeight="1">
      <c r="G147"/>
    </row>
    <row r="148" spans="7:7" ht="12.95" customHeight="1">
      <c r="G148"/>
    </row>
    <row r="149" spans="7:7" ht="12.95" customHeight="1">
      <c r="G149"/>
    </row>
    <row r="150" spans="7:7" ht="12.95" customHeight="1">
      <c r="G150"/>
    </row>
    <row r="151" spans="7:7" ht="12.95" customHeight="1">
      <c r="G151"/>
    </row>
    <row r="152" spans="7:7" ht="12.95" customHeight="1">
      <c r="G152"/>
    </row>
    <row r="153" spans="7:7" ht="12.95" customHeight="1">
      <c r="G153"/>
    </row>
    <row r="154" spans="7:7" ht="12.95" customHeight="1">
      <c r="G154"/>
    </row>
    <row r="155" spans="7:7" ht="12.95" customHeight="1">
      <c r="G155"/>
    </row>
    <row r="156" spans="7:7" ht="12.95" customHeight="1">
      <c r="G156"/>
    </row>
    <row r="157" spans="7:7" ht="12.95" customHeight="1">
      <c r="G157"/>
    </row>
    <row r="158" spans="7:7" ht="12.95" customHeight="1">
      <c r="G158"/>
    </row>
    <row r="159" spans="7:7" ht="12.95" customHeight="1">
      <c r="G159"/>
    </row>
    <row r="160" spans="7:7" ht="12.95" customHeight="1">
      <c r="G160"/>
    </row>
    <row r="161" spans="7:7" ht="12.95" customHeight="1">
      <c r="G161"/>
    </row>
    <row r="162" spans="7:7" ht="12.95" customHeight="1">
      <c r="G162"/>
    </row>
    <row r="163" spans="7:7" ht="12.95" customHeight="1">
      <c r="G163"/>
    </row>
    <row r="164" spans="7:7" ht="12.95" customHeight="1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 ht="24.75" customHeight="1">
      <c r="G571"/>
    </row>
  </sheetData>
  <sheetProtection password="DA49" sheet="1" objects="1" scenarios="1"/>
  <mergeCells count="54">
    <mergeCell ref="D1:F1"/>
    <mergeCell ref="H1:V1"/>
    <mergeCell ref="A44:H44"/>
    <mergeCell ref="I44:T44"/>
    <mergeCell ref="A4:A7"/>
    <mergeCell ref="B4:B7"/>
    <mergeCell ref="C4:C7"/>
    <mergeCell ref="D4:D7"/>
    <mergeCell ref="E4:E7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A16:A19"/>
    <mergeCell ref="B16:B19"/>
    <mergeCell ref="C16:C19"/>
    <mergeCell ref="D16:D19"/>
    <mergeCell ref="E16:E19"/>
    <mergeCell ref="A20:A23"/>
    <mergeCell ref="B20:B23"/>
    <mergeCell ref="C20:C23"/>
    <mergeCell ref="D20:D23"/>
    <mergeCell ref="E20:E23"/>
    <mergeCell ref="A24:A27"/>
    <mergeCell ref="B24:B27"/>
    <mergeCell ref="C24:C27"/>
    <mergeCell ref="D24:D27"/>
    <mergeCell ref="E24:E27"/>
    <mergeCell ref="A28:A31"/>
    <mergeCell ref="B28:B31"/>
    <mergeCell ref="C28:C31"/>
    <mergeCell ref="D28:D31"/>
    <mergeCell ref="E28:E31"/>
    <mergeCell ref="A32:A35"/>
    <mergeCell ref="B32:B35"/>
    <mergeCell ref="C32:C35"/>
    <mergeCell ref="D32:D35"/>
    <mergeCell ref="E32:E35"/>
    <mergeCell ref="A36:A39"/>
    <mergeCell ref="B36:B39"/>
    <mergeCell ref="C36:C39"/>
    <mergeCell ref="D36:D39"/>
    <mergeCell ref="E36:E39"/>
    <mergeCell ref="A40:A43"/>
    <mergeCell ref="B40:B43"/>
    <mergeCell ref="C40:C43"/>
    <mergeCell ref="D40:D43"/>
    <mergeCell ref="E40:E43"/>
  </mergeCells>
  <hyperlinks>
    <hyperlink ref="A4" r:id="rId1"/>
    <hyperlink ref="A12" r:id="rId2"/>
    <hyperlink ref="A20" r:id="rId3"/>
    <hyperlink ref="A24" r:id="rId4"/>
    <hyperlink ref="A28" r:id="rId5"/>
    <hyperlink ref="A32" r:id="rId6"/>
    <hyperlink ref="A36" r:id="rId7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8"/>
  <headerFooter alignWithMargins="0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76"/>
  <sheetViews>
    <sheetView zoomScaleNormal="100" workbookViewId="0">
      <pane ySplit="3" topLeftCell="A4" activePane="bottomLeft" state="frozen"/>
      <selection activeCell="G8" sqref="G8"/>
      <selection pane="bottomLeft" activeCell="A46" sqref="A46:V48"/>
    </sheetView>
  </sheetViews>
  <sheetFormatPr defaultRowHeight="12.75"/>
  <cols>
    <col min="1" max="2" width="32.85546875" style="2" customWidth="1"/>
    <col min="3" max="3" width="13.7109375" style="2" customWidth="1"/>
    <col min="4" max="4" width="13.140625" style="2" customWidth="1"/>
    <col min="5" max="5" width="15.42578125" style="2" customWidth="1"/>
    <col min="6" max="6" width="9.28515625" style="2" customWidth="1"/>
    <col min="7" max="7" width="3.140625" style="2" hidden="1" customWidth="1"/>
    <col min="8" max="8" width="12" style="5" customWidth="1"/>
    <col min="9" max="20" width="3.7109375" style="7" customWidth="1"/>
    <col min="21" max="21" width="6.7109375" style="9" customWidth="1"/>
    <col min="22" max="22" width="12" style="9" customWidth="1"/>
  </cols>
  <sheetData>
    <row r="1" spans="1:22" ht="93" customHeight="1" thickBot="1">
      <c r="A1" s="3" t="s">
        <v>49</v>
      </c>
      <c r="B1" s="3"/>
      <c r="C1" s="4"/>
      <c r="D1" s="191" t="s">
        <v>46</v>
      </c>
      <c r="E1" s="192"/>
      <c r="F1" s="193"/>
      <c r="G1" s="1"/>
      <c r="H1" s="194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6"/>
    </row>
    <row r="2" spans="1:22" ht="13.5" thickBot="1"/>
    <row r="3" spans="1:22" ht="13.5" thickBot="1">
      <c r="A3" s="11" t="s">
        <v>0</v>
      </c>
      <c r="B3" s="12" t="s">
        <v>57</v>
      </c>
      <c r="C3" s="12" t="s">
        <v>1</v>
      </c>
      <c r="D3" s="12" t="s">
        <v>33</v>
      </c>
      <c r="E3" s="12" t="s">
        <v>45</v>
      </c>
      <c r="F3" s="12" t="s">
        <v>20</v>
      </c>
      <c r="G3" s="12" t="s">
        <v>37</v>
      </c>
      <c r="H3" s="13" t="s">
        <v>21</v>
      </c>
      <c r="I3" s="14" t="s">
        <v>22</v>
      </c>
      <c r="J3" s="14" t="s">
        <v>23</v>
      </c>
      <c r="K3" s="14" t="s">
        <v>24</v>
      </c>
      <c r="L3" s="14" t="s">
        <v>25</v>
      </c>
      <c r="M3" s="14" t="s">
        <v>38</v>
      </c>
      <c r="N3" s="14" t="s">
        <v>26</v>
      </c>
      <c r="O3" s="14" t="s">
        <v>27</v>
      </c>
      <c r="P3" s="14" t="s">
        <v>28</v>
      </c>
      <c r="Q3" s="14" t="s">
        <v>29</v>
      </c>
      <c r="R3" s="14" t="s">
        <v>30</v>
      </c>
      <c r="S3" s="14" t="s">
        <v>31</v>
      </c>
      <c r="T3" s="15" t="s">
        <v>32</v>
      </c>
      <c r="U3" s="16" t="s">
        <v>36</v>
      </c>
      <c r="V3" s="17" t="s">
        <v>34</v>
      </c>
    </row>
    <row r="4" spans="1:22" ht="17.45" customHeight="1" thickTop="1">
      <c r="A4" s="253" t="s">
        <v>58</v>
      </c>
      <c r="B4" s="244" t="s">
        <v>59</v>
      </c>
      <c r="C4" s="247" t="s">
        <v>60</v>
      </c>
      <c r="D4" s="244" t="s">
        <v>61</v>
      </c>
      <c r="E4" s="250"/>
      <c r="F4" s="18">
        <v>400</v>
      </c>
      <c r="G4" s="18" t="s">
        <v>62</v>
      </c>
      <c r="H4" s="19" t="s">
        <v>63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>
        <f t="shared" ref="U4:U48" si="0">SUM(I4:T4)</f>
        <v>0</v>
      </c>
      <c r="V4" s="22">
        <f t="shared" ref="V4:V48" si="1">F4*U4</f>
        <v>0</v>
      </c>
    </row>
    <row r="5" spans="1:22" ht="17.45" customHeight="1">
      <c r="A5" s="242"/>
      <c r="B5" s="245"/>
      <c r="C5" s="248"/>
      <c r="D5" s="245"/>
      <c r="E5" s="251"/>
      <c r="F5" s="23">
        <v>400</v>
      </c>
      <c r="G5" s="23" t="s">
        <v>62</v>
      </c>
      <c r="H5" s="24" t="s">
        <v>64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>
        <f t="shared" si="0"/>
        <v>0</v>
      </c>
      <c r="V5" s="27">
        <f t="shared" si="1"/>
        <v>0</v>
      </c>
    </row>
    <row r="6" spans="1:22" ht="17.45" customHeight="1" thickBot="1">
      <c r="A6" s="243"/>
      <c r="B6" s="246"/>
      <c r="C6" s="249"/>
      <c r="D6" s="246"/>
      <c r="E6" s="252"/>
      <c r="F6" s="28">
        <v>400</v>
      </c>
      <c r="G6" s="28" t="s">
        <v>62</v>
      </c>
      <c r="H6" s="29" t="s">
        <v>65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>
        <f t="shared" si="0"/>
        <v>0</v>
      </c>
      <c r="V6" s="32">
        <f t="shared" si="1"/>
        <v>0</v>
      </c>
    </row>
    <row r="7" spans="1:22" ht="17.45" customHeight="1" thickTop="1">
      <c r="A7" s="253" t="s">
        <v>66</v>
      </c>
      <c r="B7" s="244" t="s">
        <v>67</v>
      </c>
      <c r="C7" s="247" t="s">
        <v>68</v>
      </c>
      <c r="D7" s="244" t="s">
        <v>69</v>
      </c>
      <c r="E7" s="250"/>
      <c r="F7" s="18">
        <v>400</v>
      </c>
      <c r="G7" s="18" t="s">
        <v>70</v>
      </c>
      <c r="H7" s="19" t="s">
        <v>63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>
        <f t="shared" si="0"/>
        <v>0</v>
      </c>
      <c r="V7" s="22">
        <f t="shared" si="1"/>
        <v>0</v>
      </c>
    </row>
    <row r="8" spans="1:22" ht="17.45" customHeight="1">
      <c r="A8" s="242"/>
      <c r="B8" s="245"/>
      <c r="C8" s="248"/>
      <c r="D8" s="245"/>
      <c r="E8" s="251"/>
      <c r="F8" s="23">
        <v>400</v>
      </c>
      <c r="G8" s="23" t="s">
        <v>70</v>
      </c>
      <c r="H8" s="24" t="s">
        <v>64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>
        <f t="shared" si="0"/>
        <v>0</v>
      </c>
      <c r="V8" s="27">
        <f t="shared" si="1"/>
        <v>0</v>
      </c>
    </row>
    <row r="9" spans="1:22" ht="17.45" customHeight="1" thickBot="1">
      <c r="A9" s="243"/>
      <c r="B9" s="246"/>
      <c r="C9" s="249"/>
      <c r="D9" s="246"/>
      <c r="E9" s="252"/>
      <c r="F9" s="28">
        <v>400</v>
      </c>
      <c r="G9" s="28" t="s">
        <v>70</v>
      </c>
      <c r="H9" s="29" t="s">
        <v>65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>
        <f t="shared" si="0"/>
        <v>0</v>
      </c>
      <c r="V9" s="32">
        <f t="shared" si="1"/>
        <v>0</v>
      </c>
    </row>
    <row r="10" spans="1:22" ht="17.45" customHeight="1" thickTop="1">
      <c r="A10" s="253" t="s">
        <v>66</v>
      </c>
      <c r="B10" s="244" t="s">
        <v>59</v>
      </c>
      <c r="C10" s="247" t="s">
        <v>71</v>
      </c>
      <c r="D10" s="244" t="s">
        <v>72</v>
      </c>
      <c r="E10" s="250"/>
      <c r="F10" s="18">
        <v>400</v>
      </c>
      <c r="G10" s="18" t="s">
        <v>73</v>
      </c>
      <c r="H10" s="19" t="s">
        <v>63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>
        <f t="shared" si="0"/>
        <v>0</v>
      </c>
      <c r="V10" s="22">
        <f t="shared" si="1"/>
        <v>0</v>
      </c>
    </row>
    <row r="11" spans="1:22" ht="17.45" customHeight="1">
      <c r="A11" s="242"/>
      <c r="B11" s="245"/>
      <c r="C11" s="248"/>
      <c r="D11" s="245"/>
      <c r="E11" s="251"/>
      <c r="F11" s="23">
        <v>400</v>
      </c>
      <c r="G11" s="23" t="s">
        <v>73</v>
      </c>
      <c r="H11" s="24" t="s">
        <v>64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>
        <f t="shared" si="0"/>
        <v>0</v>
      </c>
      <c r="V11" s="27">
        <f t="shared" si="1"/>
        <v>0</v>
      </c>
    </row>
    <row r="12" spans="1:22" ht="17.45" customHeight="1" thickBot="1">
      <c r="A12" s="243"/>
      <c r="B12" s="246"/>
      <c r="C12" s="249"/>
      <c r="D12" s="246"/>
      <c r="E12" s="252"/>
      <c r="F12" s="28">
        <v>400</v>
      </c>
      <c r="G12" s="28" t="s">
        <v>73</v>
      </c>
      <c r="H12" s="29" t="s">
        <v>65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>
        <f t="shared" si="0"/>
        <v>0</v>
      </c>
      <c r="V12" s="32">
        <f t="shared" si="1"/>
        <v>0</v>
      </c>
    </row>
    <row r="13" spans="1:22" ht="17.45" customHeight="1" thickTop="1">
      <c r="A13" s="253" t="s">
        <v>74</v>
      </c>
      <c r="B13" s="244" t="s">
        <v>59</v>
      </c>
      <c r="C13" s="247" t="s">
        <v>75</v>
      </c>
      <c r="D13" s="244" t="s">
        <v>69</v>
      </c>
      <c r="E13" s="250"/>
      <c r="F13" s="18">
        <v>400</v>
      </c>
      <c r="G13" s="18" t="s">
        <v>76</v>
      </c>
      <c r="H13" s="19" t="s">
        <v>63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>
        <f t="shared" si="0"/>
        <v>0</v>
      </c>
      <c r="V13" s="22">
        <f t="shared" si="1"/>
        <v>0</v>
      </c>
    </row>
    <row r="14" spans="1:22" ht="17.45" customHeight="1">
      <c r="A14" s="242"/>
      <c r="B14" s="245"/>
      <c r="C14" s="248"/>
      <c r="D14" s="245"/>
      <c r="E14" s="251"/>
      <c r="F14" s="23">
        <v>400</v>
      </c>
      <c r="G14" s="23" t="s">
        <v>76</v>
      </c>
      <c r="H14" s="24" t="s">
        <v>64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>
        <f t="shared" si="0"/>
        <v>0</v>
      </c>
      <c r="V14" s="27">
        <f t="shared" si="1"/>
        <v>0</v>
      </c>
    </row>
    <row r="15" spans="1:22" ht="17.45" customHeight="1" thickBot="1">
      <c r="A15" s="243"/>
      <c r="B15" s="246"/>
      <c r="C15" s="249"/>
      <c r="D15" s="246"/>
      <c r="E15" s="252"/>
      <c r="F15" s="28">
        <v>400</v>
      </c>
      <c r="G15" s="28" t="s">
        <v>76</v>
      </c>
      <c r="H15" s="29" t="s">
        <v>65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>
        <f t="shared" si="0"/>
        <v>0</v>
      </c>
      <c r="V15" s="32">
        <f t="shared" si="1"/>
        <v>0</v>
      </c>
    </row>
    <row r="16" spans="1:22" ht="17.45" customHeight="1" thickTop="1">
      <c r="A16" s="253" t="s">
        <v>77</v>
      </c>
      <c r="B16" s="244" t="s">
        <v>78</v>
      </c>
      <c r="C16" s="247" t="s">
        <v>79</v>
      </c>
      <c r="D16" s="244" t="s">
        <v>80</v>
      </c>
      <c r="E16" s="250"/>
      <c r="F16" s="18">
        <v>450</v>
      </c>
      <c r="G16" s="18" t="s">
        <v>81</v>
      </c>
      <c r="H16" s="19" t="s">
        <v>63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>
        <f t="shared" si="0"/>
        <v>0</v>
      </c>
      <c r="V16" s="22">
        <f t="shared" si="1"/>
        <v>0</v>
      </c>
    </row>
    <row r="17" spans="1:22" ht="17.45" customHeight="1">
      <c r="A17" s="242"/>
      <c r="B17" s="245"/>
      <c r="C17" s="248"/>
      <c r="D17" s="245"/>
      <c r="E17" s="251"/>
      <c r="F17" s="23">
        <v>450</v>
      </c>
      <c r="G17" s="23" t="s">
        <v>81</v>
      </c>
      <c r="H17" s="24" t="s">
        <v>64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>
        <f t="shared" si="0"/>
        <v>0</v>
      </c>
      <c r="V17" s="27">
        <f t="shared" si="1"/>
        <v>0</v>
      </c>
    </row>
    <row r="18" spans="1:22" ht="17.45" customHeight="1" thickBot="1">
      <c r="A18" s="243"/>
      <c r="B18" s="246"/>
      <c r="C18" s="249"/>
      <c r="D18" s="246"/>
      <c r="E18" s="252"/>
      <c r="F18" s="28">
        <v>450</v>
      </c>
      <c r="G18" s="28" t="s">
        <v>81</v>
      </c>
      <c r="H18" s="29" t="s">
        <v>65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>
        <f t="shared" si="0"/>
        <v>0</v>
      </c>
      <c r="V18" s="32">
        <f t="shared" si="1"/>
        <v>0</v>
      </c>
    </row>
    <row r="19" spans="1:22" ht="17.45" customHeight="1" thickTop="1">
      <c r="A19" s="253" t="s">
        <v>77</v>
      </c>
      <c r="B19" s="244" t="s">
        <v>78</v>
      </c>
      <c r="C19" s="247" t="s">
        <v>82</v>
      </c>
      <c r="D19" s="244" t="s">
        <v>83</v>
      </c>
      <c r="E19" s="250"/>
      <c r="F19" s="18">
        <v>450</v>
      </c>
      <c r="G19" s="18" t="s">
        <v>84</v>
      </c>
      <c r="H19" s="19" t="s">
        <v>63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>
        <f t="shared" si="0"/>
        <v>0</v>
      </c>
      <c r="V19" s="22">
        <f t="shared" si="1"/>
        <v>0</v>
      </c>
    </row>
    <row r="20" spans="1:22" ht="17.45" customHeight="1">
      <c r="A20" s="242"/>
      <c r="B20" s="245"/>
      <c r="C20" s="248"/>
      <c r="D20" s="245"/>
      <c r="E20" s="251"/>
      <c r="F20" s="23">
        <v>450</v>
      </c>
      <c r="G20" s="23" t="s">
        <v>84</v>
      </c>
      <c r="H20" s="24" t="s">
        <v>64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>
        <f t="shared" si="0"/>
        <v>0</v>
      </c>
      <c r="V20" s="27">
        <f t="shared" si="1"/>
        <v>0</v>
      </c>
    </row>
    <row r="21" spans="1:22" ht="17.45" customHeight="1" thickBot="1">
      <c r="A21" s="243"/>
      <c r="B21" s="246"/>
      <c r="C21" s="249"/>
      <c r="D21" s="246"/>
      <c r="E21" s="252"/>
      <c r="F21" s="28">
        <v>450</v>
      </c>
      <c r="G21" s="28" t="s">
        <v>84</v>
      </c>
      <c r="H21" s="29" t="s">
        <v>65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>
        <f t="shared" si="0"/>
        <v>0</v>
      </c>
      <c r="V21" s="32">
        <f t="shared" si="1"/>
        <v>0</v>
      </c>
    </row>
    <row r="22" spans="1:22" ht="17.45" customHeight="1" thickTop="1">
      <c r="A22" s="253" t="s">
        <v>85</v>
      </c>
      <c r="B22" s="244" t="s">
        <v>59</v>
      </c>
      <c r="C22" s="247" t="s">
        <v>86</v>
      </c>
      <c r="D22" s="244" t="s">
        <v>83</v>
      </c>
      <c r="E22" s="250"/>
      <c r="F22" s="18">
        <v>400</v>
      </c>
      <c r="G22" s="18" t="s">
        <v>87</v>
      </c>
      <c r="H22" s="19" t="s">
        <v>63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>
        <f t="shared" si="0"/>
        <v>0</v>
      </c>
      <c r="V22" s="22">
        <f t="shared" si="1"/>
        <v>0</v>
      </c>
    </row>
    <row r="23" spans="1:22" ht="17.45" customHeight="1">
      <c r="A23" s="242"/>
      <c r="B23" s="245"/>
      <c r="C23" s="248"/>
      <c r="D23" s="245"/>
      <c r="E23" s="251"/>
      <c r="F23" s="23">
        <v>400</v>
      </c>
      <c r="G23" s="23" t="s">
        <v>87</v>
      </c>
      <c r="H23" s="24" t="s">
        <v>64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6">
        <f t="shared" si="0"/>
        <v>0</v>
      </c>
      <c r="V23" s="27">
        <f t="shared" si="1"/>
        <v>0</v>
      </c>
    </row>
    <row r="24" spans="1:22" ht="17.45" customHeight="1" thickBot="1">
      <c r="A24" s="243"/>
      <c r="B24" s="246"/>
      <c r="C24" s="249"/>
      <c r="D24" s="246"/>
      <c r="E24" s="252"/>
      <c r="F24" s="28">
        <v>400</v>
      </c>
      <c r="G24" s="28" t="s">
        <v>87</v>
      </c>
      <c r="H24" s="29" t="s">
        <v>65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>
        <f t="shared" si="0"/>
        <v>0</v>
      </c>
      <c r="V24" s="32">
        <f t="shared" si="1"/>
        <v>0</v>
      </c>
    </row>
    <row r="25" spans="1:22" ht="17.45" customHeight="1" thickTop="1">
      <c r="A25" s="253" t="s">
        <v>88</v>
      </c>
      <c r="B25" s="244" t="s">
        <v>59</v>
      </c>
      <c r="C25" s="247" t="s">
        <v>89</v>
      </c>
      <c r="D25" s="244" t="s">
        <v>90</v>
      </c>
      <c r="E25" s="250"/>
      <c r="F25" s="18">
        <v>400</v>
      </c>
      <c r="G25" s="18" t="s">
        <v>91</v>
      </c>
      <c r="H25" s="19" t="s">
        <v>63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>
        <f t="shared" si="0"/>
        <v>0</v>
      </c>
      <c r="V25" s="22">
        <f t="shared" si="1"/>
        <v>0</v>
      </c>
    </row>
    <row r="26" spans="1:22" ht="17.45" customHeight="1">
      <c r="A26" s="242"/>
      <c r="B26" s="245"/>
      <c r="C26" s="248"/>
      <c r="D26" s="245"/>
      <c r="E26" s="251"/>
      <c r="F26" s="23">
        <v>400</v>
      </c>
      <c r="G26" s="23" t="s">
        <v>91</v>
      </c>
      <c r="H26" s="24" t="s">
        <v>64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>
        <f t="shared" si="0"/>
        <v>0</v>
      </c>
      <c r="V26" s="27">
        <f t="shared" si="1"/>
        <v>0</v>
      </c>
    </row>
    <row r="27" spans="1:22" ht="17.45" customHeight="1" thickBot="1">
      <c r="A27" s="243"/>
      <c r="B27" s="246"/>
      <c r="C27" s="249"/>
      <c r="D27" s="246"/>
      <c r="E27" s="252"/>
      <c r="F27" s="28">
        <v>400</v>
      </c>
      <c r="G27" s="28" t="s">
        <v>91</v>
      </c>
      <c r="H27" s="29" t="s">
        <v>65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1">
        <f t="shared" si="0"/>
        <v>0</v>
      </c>
      <c r="V27" s="32">
        <f t="shared" si="1"/>
        <v>0</v>
      </c>
    </row>
    <row r="28" spans="1:22" ht="17.45" customHeight="1" thickTop="1">
      <c r="A28" s="253" t="s">
        <v>92</v>
      </c>
      <c r="B28" s="244" t="s">
        <v>59</v>
      </c>
      <c r="C28" s="247" t="s">
        <v>93</v>
      </c>
      <c r="D28" s="244" t="s">
        <v>83</v>
      </c>
      <c r="E28" s="250"/>
      <c r="F28" s="18">
        <v>400</v>
      </c>
      <c r="G28" s="18" t="s">
        <v>94</v>
      </c>
      <c r="H28" s="19" t="s">
        <v>63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>
        <f t="shared" si="0"/>
        <v>0</v>
      </c>
      <c r="V28" s="22">
        <f t="shared" si="1"/>
        <v>0</v>
      </c>
    </row>
    <row r="29" spans="1:22" ht="17.45" customHeight="1">
      <c r="A29" s="242"/>
      <c r="B29" s="245"/>
      <c r="C29" s="248"/>
      <c r="D29" s="245"/>
      <c r="E29" s="251"/>
      <c r="F29" s="23">
        <v>400</v>
      </c>
      <c r="G29" s="23" t="s">
        <v>94</v>
      </c>
      <c r="H29" s="24" t="s">
        <v>64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>
        <f t="shared" si="0"/>
        <v>0</v>
      </c>
      <c r="V29" s="27">
        <f t="shared" si="1"/>
        <v>0</v>
      </c>
    </row>
    <row r="30" spans="1:22" ht="17.45" customHeight="1" thickBot="1">
      <c r="A30" s="243"/>
      <c r="B30" s="246"/>
      <c r="C30" s="249"/>
      <c r="D30" s="246"/>
      <c r="E30" s="252"/>
      <c r="F30" s="28">
        <v>400</v>
      </c>
      <c r="G30" s="28" t="s">
        <v>94</v>
      </c>
      <c r="H30" s="29" t="s">
        <v>65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>
        <f t="shared" si="0"/>
        <v>0</v>
      </c>
      <c r="V30" s="32">
        <f t="shared" si="1"/>
        <v>0</v>
      </c>
    </row>
    <row r="31" spans="1:22" ht="17.45" customHeight="1" thickTop="1">
      <c r="A31" s="241" t="s">
        <v>95</v>
      </c>
      <c r="B31" s="244" t="s">
        <v>59</v>
      </c>
      <c r="C31" s="247" t="s">
        <v>96</v>
      </c>
      <c r="D31" s="244" t="s">
        <v>97</v>
      </c>
      <c r="E31" s="250"/>
      <c r="F31" s="18">
        <v>400</v>
      </c>
      <c r="G31" s="18" t="s">
        <v>98</v>
      </c>
      <c r="H31" s="19" t="s">
        <v>63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1">
        <f t="shared" si="0"/>
        <v>0</v>
      </c>
      <c r="V31" s="22">
        <f t="shared" si="1"/>
        <v>0</v>
      </c>
    </row>
    <row r="32" spans="1:22" ht="17.45" customHeight="1">
      <c r="A32" s="242"/>
      <c r="B32" s="245"/>
      <c r="C32" s="248"/>
      <c r="D32" s="245"/>
      <c r="E32" s="251"/>
      <c r="F32" s="23">
        <v>400</v>
      </c>
      <c r="G32" s="23" t="s">
        <v>98</v>
      </c>
      <c r="H32" s="24" t="s">
        <v>64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>
        <f t="shared" si="0"/>
        <v>0</v>
      </c>
      <c r="V32" s="27">
        <f t="shared" si="1"/>
        <v>0</v>
      </c>
    </row>
    <row r="33" spans="1:22" ht="17.45" customHeight="1" thickBot="1">
      <c r="A33" s="243"/>
      <c r="B33" s="246"/>
      <c r="C33" s="249"/>
      <c r="D33" s="246"/>
      <c r="E33" s="252"/>
      <c r="F33" s="28">
        <v>400</v>
      </c>
      <c r="G33" s="28" t="s">
        <v>98</v>
      </c>
      <c r="H33" s="29" t="s">
        <v>65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>
        <f t="shared" si="0"/>
        <v>0</v>
      </c>
      <c r="V33" s="32">
        <f t="shared" si="1"/>
        <v>0</v>
      </c>
    </row>
    <row r="34" spans="1:22" ht="17.45" customHeight="1" thickTop="1">
      <c r="A34" s="214" t="s">
        <v>99</v>
      </c>
      <c r="B34" s="217" t="s">
        <v>100</v>
      </c>
      <c r="C34" s="220" t="s">
        <v>101</v>
      </c>
      <c r="D34" s="217" t="s">
        <v>61</v>
      </c>
      <c r="E34" s="223"/>
      <c r="F34" s="33">
        <v>550</v>
      </c>
      <c r="G34" s="33" t="s">
        <v>102</v>
      </c>
      <c r="H34" s="34" t="s">
        <v>63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6">
        <f t="shared" si="0"/>
        <v>0</v>
      </c>
      <c r="V34" s="37">
        <f t="shared" si="1"/>
        <v>0</v>
      </c>
    </row>
    <row r="35" spans="1:22" ht="17.45" customHeight="1">
      <c r="A35" s="215"/>
      <c r="B35" s="218"/>
      <c r="C35" s="221"/>
      <c r="D35" s="218"/>
      <c r="E35" s="224"/>
      <c r="F35" s="38">
        <v>550</v>
      </c>
      <c r="G35" s="38" t="s">
        <v>102</v>
      </c>
      <c r="H35" s="39" t="s">
        <v>64</v>
      </c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1">
        <f t="shared" si="0"/>
        <v>0</v>
      </c>
      <c r="V35" s="42">
        <f t="shared" si="1"/>
        <v>0</v>
      </c>
    </row>
    <row r="36" spans="1:22" ht="17.45" customHeight="1" thickBot="1">
      <c r="A36" s="216"/>
      <c r="B36" s="219"/>
      <c r="C36" s="222"/>
      <c r="D36" s="219"/>
      <c r="E36" s="225"/>
      <c r="F36" s="43">
        <v>550</v>
      </c>
      <c r="G36" s="43" t="s">
        <v>102</v>
      </c>
      <c r="H36" s="44" t="s">
        <v>65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6">
        <f t="shared" si="0"/>
        <v>0</v>
      </c>
      <c r="V36" s="47">
        <f t="shared" si="1"/>
        <v>0</v>
      </c>
    </row>
    <row r="37" spans="1:22" ht="17.45" customHeight="1" thickTop="1">
      <c r="A37" s="214" t="s">
        <v>99</v>
      </c>
      <c r="B37" s="217" t="s">
        <v>100</v>
      </c>
      <c r="C37" s="220" t="s">
        <v>103</v>
      </c>
      <c r="D37" s="217" t="s">
        <v>69</v>
      </c>
      <c r="E37" s="223"/>
      <c r="F37" s="33">
        <v>550</v>
      </c>
      <c r="G37" s="33" t="s">
        <v>104</v>
      </c>
      <c r="H37" s="34" t="s">
        <v>63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6">
        <f t="shared" si="0"/>
        <v>0</v>
      </c>
      <c r="V37" s="37">
        <f t="shared" si="1"/>
        <v>0</v>
      </c>
    </row>
    <row r="38" spans="1:22" ht="17.45" customHeight="1">
      <c r="A38" s="215"/>
      <c r="B38" s="218"/>
      <c r="C38" s="221"/>
      <c r="D38" s="218"/>
      <c r="E38" s="224"/>
      <c r="F38" s="38">
        <v>550</v>
      </c>
      <c r="G38" s="38" t="s">
        <v>104</v>
      </c>
      <c r="H38" s="39" t="s">
        <v>64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1">
        <f t="shared" si="0"/>
        <v>0</v>
      </c>
      <c r="V38" s="42">
        <f t="shared" si="1"/>
        <v>0</v>
      </c>
    </row>
    <row r="39" spans="1:22" ht="17.45" customHeight="1" thickBot="1">
      <c r="A39" s="216"/>
      <c r="B39" s="219"/>
      <c r="C39" s="222"/>
      <c r="D39" s="219"/>
      <c r="E39" s="225"/>
      <c r="F39" s="43">
        <v>550</v>
      </c>
      <c r="G39" s="43" t="s">
        <v>104</v>
      </c>
      <c r="H39" s="44" t="s">
        <v>65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6">
        <f t="shared" si="0"/>
        <v>0</v>
      </c>
      <c r="V39" s="47">
        <f t="shared" si="1"/>
        <v>0</v>
      </c>
    </row>
    <row r="40" spans="1:22" ht="17.45" customHeight="1" thickTop="1">
      <c r="A40" s="229" t="s">
        <v>105</v>
      </c>
      <c r="B40" s="232" t="s">
        <v>59</v>
      </c>
      <c r="C40" s="235" t="s">
        <v>106</v>
      </c>
      <c r="D40" s="232" t="s">
        <v>61</v>
      </c>
      <c r="E40" s="238"/>
      <c r="F40" s="50">
        <v>500</v>
      </c>
      <c r="G40" s="50" t="s">
        <v>107</v>
      </c>
      <c r="H40" s="51" t="s">
        <v>63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3">
        <f t="shared" si="0"/>
        <v>0</v>
      </c>
      <c r="V40" s="54">
        <f t="shared" si="1"/>
        <v>0</v>
      </c>
    </row>
    <row r="41" spans="1:22" ht="17.45" customHeight="1">
      <c r="A41" s="230"/>
      <c r="B41" s="233"/>
      <c r="C41" s="236"/>
      <c r="D41" s="233"/>
      <c r="E41" s="239"/>
      <c r="F41" s="55">
        <v>500</v>
      </c>
      <c r="G41" s="55" t="s">
        <v>107</v>
      </c>
      <c r="H41" s="56" t="s">
        <v>64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8">
        <f t="shared" si="0"/>
        <v>0</v>
      </c>
      <c r="V41" s="59">
        <f t="shared" si="1"/>
        <v>0</v>
      </c>
    </row>
    <row r="42" spans="1:22" ht="17.45" customHeight="1" thickBot="1">
      <c r="A42" s="231"/>
      <c r="B42" s="234"/>
      <c r="C42" s="237"/>
      <c r="D42" s="234"/>
      <c r="E42" s="240"/>
      <c r="F42" s="60">
        <v>500</v>
      </c>
      <c r="G42" s="60" t="s">
        <v>107</v>
      </c>
      <c r="H42" s="61" t="s">
        <v>65</v>
      </c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>
        <f t="shared" si="0"/>
        <v>0</v>
      </c>
      <c r="V42" s="64">
        <f t="shared" si="1"/>
        <v>0</v>
      </c>
    </row>
    <row r="43" spans="1:22" ht="17.45" customHeight="1" thickTop="1">
      <c r="A43" s="229" t="s">
        <v>105</v>
      </c>
      <c r="B43" s="232" t="s">
        <v>67</v>
      </c>
      <c r="C43" s="235" t="s">
        <v>108</v>
      </c>
      <c r="D43" s="232" t="s">
        <v>69</v>
      </c>
      <c r="E43" s="238"/>
      <c r="F43" s="50">
        <v>500</v>
      </c>
      <c r="G43" s="50" t="s">
        <v>109</v>
      </c>
      <c r="H43" s="51" t="s">
        <v>63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3">
        <f t="shared" si="0"/>
        <v>0</v>
      </c>
      <c r="V43" s="54">
        <f t="shared" si="1"/>
        <v>0</v>
      </c>
    </row>
    <row r="44" spans="1:22" ht="17.45" customHeight="1">
      <c r="A44" s="230"/>
      <c r="B44" s="233"/>
      <c r="C44" s="236"/>
      <c r="D44" s="233"/>
      <c r="E44" s="239"/>
      <c r="F44" s="55">
        <v>500</v>
      </c>
      <c r="G44" s="55" t="s">
        <v>109</v>
      </c>
      <c r="H44" s="56" t="s">
        <v>64</v>
      </c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8">
        <f t="shared" si="0"/>
        <v>0</v>
      </c>
      <c r="V44" s="59">
        <f t="shared" si="1"/>
        <v>0</v>
      </c>
    </row>
    <row r="45" spans="1:22" ht="17.45" customHeight="1" thickBot="1">
      <c r="A45" s="231"/>
      <c r="B45" s="234"/>
      <c r="C45" s="237"/>
      <c r="D45" s="234"/>
      <c r="E45" s="240"/>
      <c r="F45" s="60">
        <v>500</v>
      </c>
      <c r="G45" s="60" t="s">
        <v>109</v>
      </c>
      <c r="H45" s="61" t="s">
        <v>65</v>
      </c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3">
        <f t="shared" si="0"/>
        <v>0</v>
      </c>
      <c r="V45" s="64">
        <f t="shared" si="1"/>
        <v>0</v>
      </c>
    </row>
    <row r="46" spans="1:22" ht="17.45" customHeight="1" thickTop="1">
      <c r="A46" s="229" t="s">
        <v>105</v>
      </c>
      <c r="B46" s="232" t="s">
        <v>59</v>
      </c>
      <c r="C46" s="235" t="s">
        <v>110</v>
      </c>
      <c r="D46" s="232" t="s">
        <v>72</v>
      </c>
      <c r="E46" s="238"/>
      <c r="F46" s="50">
        <v>500</v>
      </c>
      <c r="G46" s="50" t="s">
        <v>111</v>
      </c>
      <c r="H46" s="51" t="s">
        <v>63</v>
      </c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3">
        <f t="shared" si="0"/>
        <v>0</v>
      </c>
      <c r="V46" s="54">
        <f t="shared" si="1"/>
        <v>0</v>
      </c>
    </row>
    <row r="47" spans="1:22" ht="17.45" customHeight="1">
      <c r="A47" s="230"/>
      <c r="B47" s="233"/>
      <c r="C47" s="236"/>
      <c r="D47" s="233"/>
      <c r="E47" s="239"/>
      <c r="F47" s="55">
        <v>500</v>
      </c>
      <c r="G47" s="55" t="s">
        <v>111</v>
      </c>
      <c r="H47" s="56" t="s">
        <v>64</v>
      </c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8">
        <f t="shared" si="0"/>
        <v>0</v>
      </c>
      <c r="V47" s="59">
        <f t="shared" si="1"/>
        <v>0</v>
      </c>
    </row>
    <row r="48" spans="1:22" ht="17.45" customHeight="1" thickBot="1">
      <c r="A48" s="231"/>
      <c r="B48" s="234"/>
      <c r="C48" s="237"/>
      <c r="D48" s="234"/>
      <c r="E48" s="240"/>
      <c r="F48" s="60">
        <v>500</v>
      </c>
      <c r="G48" s="60" t="s">
        <v>111</v>
      </c>
      <c r="H48" s="61" t="s">
        <v>65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3">
        <f t="shared" si="0"/>
        <v>0</v>
      </c>
      <c r="V48" s="64">
        <f t="shared" si="1"/>
        <v>0</v>
      </c>
    </row>
    <row r="49" spans="1:22" ht="17.45" customHeight="1" thickTop="1">
      <c r="A49" s="197"/>
      <c r="B49" s="198"/>
      <c r="C49" s="198"/>
      <c r="D49" s="198"/>
      <c r="E49" s="198"/>
      <c r="F49" s="198"/>
      <c r="G49" s="198"/>
      <c r="H49" s="198"/>
      <c r="I49" s="199" t="s">
        <v>35</v>
      </c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200"/>
      <c r="U49" s="48">
        <f>SUM(U4:U48)</f>
        <v>0</v>
      </c>
      <c r="V49" s="49">
        <f>SUM(V4:V48)</f>
        <v>0</v>
      </c>
    </row>
    <row r="50" spans="1:22" ht="17.45" customHeight="1">
      <c r="G50"/>
    </row>
    <row r="51" spans="1:22" ht="17.45" customHeight="1">
      <c r="G51"/>
    </row>
    <row r="52" spans="1:22" ht="17.45" customHeight="1">
      <c r="G52"/>
    </row>
    <row r="53" spans="1:22" ht="17.45" customHeight="1">
      <c r="G53"/>
    </row>
    <row r="54" spans="1:22" ht="17.45" customHeight="1">
      <c r="G54"/>
      <c r="Q54" s="6"/>
    </row>
    <row r="55" spans="1:22" ht="17.45" customHeight="1">
      <c r="G55"/>
    </row>
    <row r="56" spans="1:22" ht="17.45" customHeight="1">
      <c r="G56"/>
    </row>
    <row r="57" spans="1:22" ht="17.45" customHeight="1">
      <c r="G57"/>
    </row>
    <row r="58" spans="1:22" ht="17.45" customHeight="1">
      <c r="G58"/>
    </row>
    <row r="59" spans="1:22" ht="17.45" customHeight="1"/>
    <row r="60" spans="1:22" ht="17.45" customHeight="1">
      <c r="G60"/>
    </row>
    <row r="61" spans="1:22" ht="17.45" customHeight="1">
      <c r="G61"/>
      <c r="I61" s="8"/>
    </row>
    <row r="62" spans="1:22" ht="17.45" customHeight="1">
      <c r="G62"/>
    </row>
    <row r="63" spans="1:22" ht="17.45" customHeight="1">
      <c r="G63"/>
    </row>
    <row r="64" spans="1:22" ht="17.45" customHeight="1">
      <c r="G64"/>
    </row>
    <row r="65" spans="7:7" ht="17.45" customHeight="1">
      <c r="G65"/>
    </row>
    <row r="66" spans="7:7" ht="17.45" customHeight="1">
      <c r="G66"/>
    </row>
    <row r="67" spans="7:7" ht="17.45" customHeight="1">
      <c r="G67"/>
    </row>
    <row r="68" spans="7:7" ht="17.45" customHeight="1">
      <c r="G68"/>
    </row>
    <row r="69" spans="7:7" ht="17.45" customHeight="1">
      <c r="G69"/>
    </row>
    <row r="70" spans="7:7" ht="17.45" customHeight="1">
      <c r="G70"/>
    </row>
    <row r="71" spans="7:7" ht="17.45" customHeight="1">
      <c r="G71"/>
    </row>
    <row r="72" spans="7:7" ht="17.45" customHeight="1">
      <c r="G72"/>
    </row>
    <row r="73" spans="7:7" ht="17.45" customHeight="1">
      <c r="G73"/>
    </row>
    <row r="74" spans="7:7" ht="17.45" customHeight="1">
      <c r="G74"/>
    </row>
    <row r="75" spans="7:7" ht="17.45" customHeight="1">
      <c r="G75"/>
    </row>
    <row r="76" spans="7:7" ht="17.45" customHeight="1">
      <c r="G76"/>
    </row>
    <row r="77" spans="7:7" ht="17.45" customHeight="1">
      <c r="G77"/>
    </row>
    <row r="78" spans="7:7" ht="17.45" customHeight="1">
      <c r="G78"/>
    </row>
    <row r="79" spans="7:7" ht="17.45" customHeight="1">
      <c r="G79"/>
    </row>
    <row r="80" spans="7:7" ht="17.45" customHeight="1">
      <c r="G80"/>
    </row>
    <row r="81" spans="7:7" ht="17.45" customHeight="1">
      <c r="G81"/>
    </row>
    <row r="82" spans="7:7" ht="17.45" customHeight="1">
      <c r="G82"/>
    </row>
    <row r="83" spans="7:7" ht="17.45" customHeight="1">
      <c r="G83"/>
    </row>
    <row r="84" spans="7:7" ht="17.45" customHeight="1">
      <c r="G84"/>
    </row>
    <row r="85" spans="7:7" ht="17.45" customHeight="1">
      <c r="G85"/>
    </row>
    <row r="86" spans="7:7" ht="17.45" customHeight="1">
      <c r="G86"/>
    </row>
    <row r="87" spans="7:7" ht="17.45" customHeight="1">
      <c r="G87"/>
    </row>
    <row r="88" spans="7:7" ht="17.45" customHeight="1">
      <c r="G88"/>
    </row>
    <row r="89" spans="7:7" ht="17.45" customHeight="1">
      <c r="G89"/>
    </row>
    <row r="90" spans="7:7" ht="17.45" customHeight="1">
      <c r="G90"/>
    </row>
    <row r="91" spans="7:7" ht="17.45" customHeight="1">
      <c r="G91"/>
    </row>
    <row r="92" spans="7:7" ht="17.45" customHeight="1">
      <c r="G92"/>
    </row>
    <row r="93" spans="7:7" ht="17.45" customHeight="1">
      <c r="G93"/>
    </row>
    <row r="94" spans="7:7" ht="17.45" customHeight="1">
      <c r="G94"/>
    </row>
    <row r="95" spans="7:7" ht="17.45" customHeight="1">
      <c r="G95"/>
    </row>
    <row r="96" spans="7:7" ht="17.45" customHeight="1">
      <c r="G96"/>
    </row>
    <row r="97" spans="7:7" ht="17.45" customHeight="1">
      <c r="G97"/>
    </row>
    <row r="98" spans="7:7" ht="17.45" customHeight="1">
      <c r="G98"/>
    </row>
    <row r="99" spans="7:7" ht="17.45" customHeight="1">
      <c r="G99"/>
    </row>
    <row r="100" spans="7:7" ht="17.45" customHeight="1">
      <c r="G100"/>
    </row>
    <row r="101" spans="7:7" ht="17.45" customHeight="1">
      <c r="G101"/>
    </row>
    <row r="102" spans="7:7" ht="17.45" customHeight="1">
      <c r="G102"/>
    </row>
    <row r="103" spans="7:7" ht="17.45" customHeight="1">
      <c r="G103"/>
    </row>
    <row r="104" spans="7:7" ht="17.45" customHeight="1">
      <c r="G104"/>
    </row>
    <row r="105" spans="7:7" ht="17.45" customHeight="1">
      <c r="G105"/>
    </row>
    <row r="106" spans="7:7" ht="17.45" customHeight="1">
      <c r="G106"/>
    </row>
    <row r="107" spans="7:7" ht="17.45" customHeight="1">
      <c r="G107"/>
    </row>
    <row r="108" spans="7:7" ht="17.45" customHeight="1">
      <c r="G108"/>
    </row>
    <row r="109" spans="7:7" ht="17.45" customHeight="1">
      <c r="G109"/>
    </row>
    <row r="110" spans="7:7" ht="17.45" customHeight="1">
      <c r="G110"/>
    </row>
    <row r="111" spans="7:7" ht="17.45" customHeight="1">
      <c r="G111"/>
    </row>
    <row r="112" spans="7:7" ht="17.45" customHeight="1">
      <c r="G112"/>
    </row>
    <row r="113" spans="7:7" ht="17.45" customHeight="1">
      <c r="G113"/>
    </row>
    <row r="114" spans="7:7" ht="17.45" customHeight="1">
      <c r="G114"/>
    </row>
    <row r="115" spans="7:7" ht="17.45" customHeight="1">
      <c r="G115"/>
    </row>
    <row r="116" spans="7:7" ht="17.45" customHeight="1">
      <c r="G116"/>
    </row>
    <row r="117" spans="7:7" ht="17.45" customHeight="1">
      <c r="G117"/>
    </row>
    <row r="118" spans="7:7" ht="17.45" customHeight="1">
      <c r="G118"/>
    </row>
    <row r="119" spans="7:7" ht="17.45" customHeight="1">
      <c r="G119"/>
    </row>
    <row r="120" spans="7:7" ht="17.45" customHeight="1">
      <c r="G120"/>
    </row>
    <row r="121" spans="7:7" ht="17.45" customHeight="1">
      <c r="G121"/>
    </row>
    <row r="122" spans="7:7" ht="17.45" customHeight="1">
      <c r="G122"/>
    </row>
    <row r="123" spans="7:7" ht="17.45" customHeight="1">
      <c r="G123"/>
    </row>
    <row r="124" spans="7:7" ht="17.45" customHeight="1">
      <c r="G124"/>
    </row>
    <row r="125" spans="7:7" ht="17.45" customHeight="1">
      <c r="G125"/>
    </row>
    <row r="126" spans="7:7" ht="17.45" customHeight="1">
      <c r="G126"/>
    </row>
    <row r="127" spans="7:7" ht="17.45" customHeight="1">
      <c r="G127"/>
    </row>
    <row r="128" spans="7:7" ht="17.45" customHeight="1">
      <c r="G128"/>
    </row>
    <row r="129" spans="7:7" ht="17.45" customHeight="1">
      <c r="G129"/>
    </row>
    <row r="130" spans="7:7" ht="17.45" customHeight="1">
      <c r="G130"/>
    </row>
    <row r="131" spans="7:7" ht="17.45" customHeight="1">
      <c r="G131"/>
    </row>
    <row r="132" spans="7:7" ht="17.45" customHeight="1">
      <c r="G132"/>
    </row>
    <row r="133" spans="7:7" ht="17.45" customHeight="1">
      <c r="G133"/>
    </row>
    <row r="134" spans="7:7" ht="17.45" customHeight="1">
      <c r="G134"/>
    </row>
    <row r="135" spans="7:7" ht="17.45" customHeight="1">
      <c r="G135"/>
    </row>
    <row r="136" spans="7:7" ht="17.45" customHeight="1">
      <c r="G136"/>
    </row>
    <row r="137" spans="7:7" ht="17.45" customHeight="1">
      <c r="G137"/>
    </row>
    <row r="138" spans="7:7" ht="17.45" customHeight="1">
      <c r="G138"/>
    </row>
    <row r="139" spans="7:7" ht="17.45" customHeight="1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 ht="24.75" customHeight="1">
      <c r="G576"/>
    </row>
  </sheetData>
  <sheetProtection password="DA49" sheet="1" objects="1" scenarios="1"/>
  <mergeCells count="79">
    <mergeCell ref="D1:F1"/>
    <mergeCell ref="I49:T49"/>
    <mergeCell ref="H1:V1"/>
    <mergeCell ref="A49:H49"/>
    <mergeCell ref="A4:A6"/>
    <mergeCell ref="B4:B6"/>
    <mergeCell ref="C4:C6"/>
    <mergeCell ref="D4:D6"/>
    <mergeCell ref="E4:E6"/>
    <mergeCell ref="A7:A9"/>
    <mergeCell ref="B7:B9"/>
    <mergeCell ref="C7:C9"/>
    <mergeCell ref="D7:D9"/>
    <mergeCell ref="E7:E9"/>
    <mergeCell ref="A10:A12"/>
    <mergeCell ref="B10:B12"/>
    <mergeCell ref="C10:C12"/>
    <mergeCell ref="D10:D12"/>
    <mergeCell ref="E10:E12"/>
    <mergeCell ref="A13:A15"/>
    <mergeCell ref="B13:B15"/>
    <mergeCell ref="C13:C15"/>
    <mergeCell ref="D13:D15"/>
    <mergeCell ref="E13:E15"/>
    <mergeCell ref="A16:A18"/>
    <mergeCell ref="B16:B18"/>
    <mergeCell ref="C16:C18"/>
    <mergeCell ref="D16:D18"/>
    <mergeCell ref="E16:E18"/>
    <mergeCell ref="A19:A21"/>
    <mergeCell ref="B19:B21"/>
    <mergeCell ref="C19:C21"/>
    <mergeCell ref="D19:D21"/>
    <mergeCell ref="E19:E21"/>
    <mergeCell ref="A22:A24"/>
    <mergeCell ref="B22:B24"/>
    <mergeCell ref="C22:C24"/>
    <mergeCell ref="D22:D24"/>
    <mergeCell ref="E22:E24"/>
    <mergeCell ref="A25:A27"/>
    <mergeCell ref="B25:B27"/>
    <mergeCell ref="C25:C27"/>
    <mergeCell ref="D25:D27"/>
    <mergeCell ref="E25:E27"/>
    <mergeCell ref="A28:A30"/>
    <mergeCell ref="B28:B30"/>
    <mergeCell ref="C28:C30"/>
    <mergeCell ref="D28:D30"/>
    <mergeCell ref="E28:E30"/>
    <mergeCell ref="A31:A33"/>
    <mergeCell ref="B31:B33"/>
    <mergeCell ref="C31:C33"/>
    <mergeCell ref="D31:D33"/>
    <mergeCell ref="E31:E33"/>
    <mergeCell ref="A34:A36"/>
    <mergeCell ref="B34:B36"/>
    <mergeCell ref="C34:C36"/>
    <mergeCell ref="D34:D36"/>
    <mergeCell ref="E34:E36"/>
    <mergeCell ref="A37:A39"/>
    <mergeCell ref="B37:B39"/>
    <mergeCell ref="C37:C39"/>
    <mergeCell ref="D37:D39"/>
    <mergeCell ref="E37:E39"/>
    <mergeCell ref="A40:A42"/>
    <mergeCell ref="B40:B42"/>
    <mergeCell ref="C40:C42"/>
    <mergeCell ref="D40:D42"/>
    <mergeCell ref="E40:E42"/>
    <mergeCell ref="A43:A45"/>
    <mergeCell ref="B43:B45"/>
    <mergeCell ref="C43:C45"/>
    <mergeCell ref="D43:D45"/>
    <mergeCell ref="E43:E45"/>
    <mergeCell ref="A46:A48"/>
    <mergeCell ref="B46:B48"/>
    <mergeCell ref="C46:C48"/>
    <mergeCell ref="D46:D48"/>
    <mergeCell ref="E46:E48"/>
  </mergeCells>
  <phoneticPr fontId="20" type="noConversion"/>
  <hyperlinks>
    <hyperlink ref="A4" r:id="rId1"/>
    <hyperlink ref="A7" r:id="rId2"/>
    <hyperlink ref="A10" r:id="rId3"/>
    <hyperlink ref="A13" r:id="rId4"/>
    <hyperlink ref="A16" r:id="rId5"/>
    <hyperlink ref="A19" r:id="rId6"/>
    <hyperlink ref="A22" r:id="rId7"/>
    <hyperlink ref="A25" r:id="rId8"/>
    <hyperlink ref="A28" r:id="rId9"/>
    <hyperlink ref="A34" r:id="rId10"/>
    <hyperlink ref="A37" r:id="rId11"/>
    <hyperlink ref="A40" r:id="rId12"/>
    <hyperlink ref="A43" r:id="rId13"/>
    <hyperlink ref="A46" r:id="rId14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15"/>
  <headerFooter alignWithMargins="0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>
  <dimension ref="A1:V740"/>
  <sheetViews>
    <sheetView zoomScaleNormal="100" workbookViewId="0">
      <pane ySplit="3" topLeftCell="A4" activePane="bottomLeft" state="frozen"/>
      <selection activeCell="G8" sqref="G8"/>
      <selection pane="bottomLeft" activeCell="Z21" sqref="Z21"/>
    </sheetView>
  </sheetViews>
  <sheetFormatPr defaultRowHeight="12.75"/>
  <cols>
    <col min="1" max="2" width="33.140625" style="2" customWidth="1"/>
    <col min="3" max="3" width="12.42578125" style="2" customWidth="1"/>
    <col min="4" max="4" width="12.28515625" style="2" customWidth="1"/>
    <col min="5" max="5" width="15.28515625" style="2" customWidth="1"/>
    <col min="6" max="6" width="8.42578125" style="2" customWidth="1"/>
    <col min="7" max="7" width="3.140625" style="2" hidden="1" customWidth="1"/>
    <col min="8" max="8" width="12" style="5" customWidth="1"/>
    <col min="9" max="20" width="3.7109375" style="7" customWidth="1"/>
    <col min="21" max="21" width="7.42578125" style="9" customWidth="1"/>
    <col min="22" max="22" width="11" style="9" customWidth="1"/>
  </cols>
  <sheetData>
    <row r="1" spans="1:22" ht="105.75" customHeight="1" thickBot="1">
      <c r="A1" s="3" t="s">
        <v>432</v>
      </c>
      <c r="B1" s="3"/>
      <c r="C1" s="4"/>
      <c r="D1" s="191" t="s">
        <v>39</v>
      </c>
      <c r="E1" s="192"/>
      <c r="F1" s="193"/>
      <c r="G1" s="1"/>
      <c r="H1" s="194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6"/>
    </row>
    <row r="2" spans="1:22" ht="13.5" thickBot="1"/>
    <row r="3" spans="1:22" ht="13.5" thickBot="1">
      <c r="A3" s="11" t="s">
        <v>0</v>
      </c>
      <c r="B3" s="12" t="s">
        <v>57</v>
      </c>
      <c r="C3" s="12" t="s">
        <v>1</v>
      </c>
      <c r="D3" s="12" t="s">
        <v>33</v>
      </c>
      <c r="E3" s="12" t="s">
        <v>45</v>
      </c>
      <c r="F3" s="12" t="s">
        <v>20</v>
      </c>
      <c r="G3" s="12" t="s">
        <v>37</v>
      </c>
      <c r="H3" s="13" t="s">
        <v>21</v>
      </c>
      <c r="I3" s="14" t="s">
        <v>22</v>
      </c>
      <c r="J3" s="14" t="s">
        <v>23</v>
      </c>
      <c r="K3" s="14" t="s">
        <v>24</v>
      </c>
      <c r="L3" s="14" t="s">
        <v>25</v>
      </c>
      <c r="M3" s="14" t="s">
        <v>38</v>
      </c>
      <c r="N3" s="14" t="s">
        <v>26</v>
      </c>
      <c r="O3" s="14" t="s">
        <v>27</v>
      </c>
      <c r="P3" s="14" t="s">
        <v>28</v>
      </c>
      <c r="Q3" s="14" t="s">
        <v>29</v>
      </c>
      <c r="R3" s="14" t="s">
        <v>30</v>
      </c>
      <c r="S3" s="14" t="s">
        <v>31</v>
      </c>
      <c r="T3" s="15" t="s">
        <v>32</v>
      </c>
      <c r="U3" s="16" t="s">
        <v>36</v>
      </c>
      <c r="V3" s="17" t="s">
        <v>34</v>
      </c>
    </row>
    <row r="4" spans="1:22" ht="12.95" customHeight="1" thickTop="1">
      <c r="A4" s="213" t="s">
        <v>112</v>
      </c>
      <c r="B4" s="204" t="s">
        <v>113</v>
      </c>
      <c r="C4" s="207" t="s">
        <v>114</v>
      </c>
      <c r="D4" s="204" t="s">
        <v>115</v>
      </c>
      <c r="E4" s="210"/>
      <c r="F4" s="65">
        <v>1768.27</v>
      </c>
      <c r="G4" s="65" t="s">
        <v>116</v>
      </c>
      <c r="H4" s="66" t="s">
        <v>63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>
        <f t="shared" ref="U4:U67" si="0">SUM(I4:T4)</f>
        <v>0</v>
      </c>
      <c r="V4" s="69">
        <f t="shared" ref="V4:V67" si="1">F4*U4</f>
        <v>0</v>
      </c>
    </row>
    <row r="5" spans="1:22" ht="12.95" customHeight="1">
      <c r="A5" s="202"/>
      <c r="B5" s="205"/>
      <c r="C5" s="208"/>
      <c r="D5" s="205"/>
      <c r="E5" s="211"/>
      <c r="F5" s="70">
        <v>1768.27</v>
      </c>
      <c r="G5" s="70" t="s">
        <v>116</v>
      </c>
      <c r="H5" s="71" t="s">
        <v>64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>
        <f t="shared" si="0"/>
        <v>0</v>
      </c>
      <c r="V5" s="74">
        <f t="shared" si="1"/>
        <v>0</v>
      </c>
    </row>
    <row r="6" spans="1:22" ht="12.95" customHeight="1">
      <c r="A6" s="202"/>
      <c r="B6" s="205"/>
      <c r="C6" s="208"/>
      <c r="D6" s="205"/>
      <c r="E6" s="211"/>
      <c r="F6" s="70">
        <v>1768.27</v>
      </c>
      <c r="G6" s="70" t="s">
        <v>116</v>
      </c>
      <c r="H6" s="71" t="s">
        <v>65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>
        <f t="shared" si="0"/>
        <v>0</v>
      </c>
      <c r="V6" s="74">
        <f t="shared" si="1"/>
        <v>0</v>
      </c>
    </row>
    <row r="7" spans="1:22" ht="12.95" customHeight="1" thickBot="1">
      <c r="A7" s="203"/>
      <c r="B7" s="206"/>
      <c r="C7" s="209"/>
      <c r="D7" s="206"/>
      <c r="E7" s="212"/>
      <c r="F7" s="75">
        <v>1768.27</v>
      </c>
      <c r="G7" s="75" t="s">
        <v>116</v>
      </c>
      <c r="H7" s="76" t="s">
        <v>117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>
        <f t="shared" si="0"/>
        <v>0</v>
      </c>
      <c r="V7" s="79">
        <f t="shared" si="1"/>
        <v>0</v>
      </c>
    </row>
    <row r="8" spans="1:22" ht="12.95" customHeight="1" thickTop="1">
      <c r="A8" s="213" t="s">
        <v>118</v>
      </c>
      <c r="B8" s="204" t="s">
        <v>113</v>
      </c>
      <c r="C8" s="207" t="s">
        <v>119</v>
      </c>
      <c r="D8" s="204" t="s">
        <v>120</v>
      </c>
      <c r="E8" s="210"/>
      <c r="F8" s="65">
        <v>1767.46</v>
      </c>
      <c r="G8" s="65" t="s">
        <v>121</v>
      </c>
      <c r="H8" s="66" t="s">
        <v>63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>
        <f t="shared" si="0"/>
        <v>0</v>
      </c>
      <c r="V8" s="69">
        <f t="shared" si="1"/>
        <v>0</v>
      </c>
    </row>
    <row r="9" spans="1:22" ht="12.95" customHeight="1">
      <c r="A9" s="202"/>
      <c r="B9" s="205"/>
      <c r="C9" s="208"/>
      <c r="D9" s="205"/>
      <c r="E9" s="211"/>
      <c r="F9" s="70">
        <v>1767.46</v>
      </c>
      <c r="G9" s="70" t="s">
        <v>121</v>
      </c>
      <c r="H9" s="71" t="s">
        <v>64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3">
        <f t="shared" si="0"/>
        <v>0</v>
      </c>
      <c r="V9" s="74">
        <f t="shared" si="1"/>
        <v>0</v>
      </c>
    </row>
    <row r="10" spans="1:22" ht="12.95" customHeight="1">
      <c r="A10" s="202"/>
      <c r="B10" s="205"/>
      <c r="C10" s="208"/>
      <c r="D10" s="205"/>
      <c r="E10" s="211"/>
      <c r="F10" s="70">
        <v>1767.46</v>
      </c>
      <c r="G10" s="70" t="s">
        <v>121</v>
      </c>
      <c r="H10" s="71" t="s">
        <v>65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3">
        <f t="shared" si="0"/>
        <v>0</v>
      </c>
      <c r="V10" s="74">
        <f t="shared" si="1"/>
        <v>0</v>
      </c>
    </row>
    <row r="11" spans="1:22" ht="12.95" customHeight="1" thickBot="1">
      <c r="A11" s="203"/>
      <c r="B11" s="206"/>
      <c r="C11" s="209"/>
      <c r="D11" s="206"/>
      <c r="E11" s="212"/>
      <c r="F11" s="75">
        <v>1767.46</v>
      </c>
      <c r="G11" s="75" t="s">
        <v>121</v>
      </c>
      <c r="H11" s="76" t="s">
        <v>117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>
        <f t="shared" si="0"/>
        <v>0</v>
      </c>
      <c r="V11" s="79">
        <f t="shared" si="1"/>
        <v>0</v>
      </c>
    </row>
    <row r="12" spans="1:22" ht="12.95" customHeight="1" thickTop="1">
      <c r="A12" s="213" t="s">
        <v>122</v>
      </c>
      <c r="B12" s="204" t="s">
        <v>113</v>
      </c>
      <c r="C12" s="207" t="s">
        <v>123</v>
      </c>
      <c r="D12" s="204" t="s">
        <v>124</v>
      </c>
      <c r="E12" s="210"/>
      <c r="F12" s="65">
        <v>1104.4000000000001</v>
      </c>
      <c r="G12" s="65" t="s">
        <v>125</v>
      </c>
      <c r="H12" s="66" t="s">
        <v>63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8">
        <f t="shared" si="0"/>
        <v>0</v>
      </c>
      <c r="V12" s="69">
        <f t="shared" si="1"/>
        <v>0</v>
      </c>
    </row>
    <row r="13" spans="1:22" ht="12.95" customHeight="1">
      <c r="A13" s="202"/>
      <c r="B13" s="205"/>
      <c r="C13" s="208"/>
      <c r="D13" s="205"/>
      <c r="E13" s="211"/>
      <c r="F13" s="70">
        <v>1104.4000000000001</v>
      </c>
      <c r="G13" s="70" t="s">
        <v>125</v>
      </c>
      <c r="H13" s="71" t="s">
        <v>64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>
        <f t="shared" si="0"/>
        <v>0</v>
      </c>
      <c r="V13" s="74">
        <f t="shared" si="1"/>
        <v>0</v>
      </c>
    </row>
    <row r="14" spans="1:22" ht="12.95" customHeight="1">
      <c r="A14" s="202"/>
      <c r="B14" s="205"/>
      <c r="C14" s="208"/>
      <c r="D14" s="205"/>
      <c r="E14" s="211"/>
      <c r="F14" s="70">
        <v>1104.4000000000001</v>
      </c>
      <c r="G14" s="70" t="s">
        <v>125</v>
      </c>
      <c r="H14" s="71" t="s">
        <v>65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>
        <f t="shared" si="0"/>
        <v>0</v>
      </c>
      <c r="V14" s="74">
        <f t="shared" si="1"/>
        <v>0</v>
      </c>
    </row>
    <row r="15" spans="1:22" ht="12.95" customHeight="1" thickBot="1">
      <c r="A15" s="203"/>
      <c r="B15" s="206"/>
      <c r="C15" s="209"/>
      <c r="D15" s="206"/>
      <c r="E15" s="212"/>
      <c r="F15" s="75">
        <v>1104.4000000000001</v>
      </c>
      <c r="G15" s="75" t="s">
        <v>125</v>
      </c>
      <c r="H15" s="76" t="s">
        <v>117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8">
        <f t="shared" si="0"/>
        <v>0</v>
      </c>
      <c r="V15" s="79">
        <f t="shared" si="1"/>
        <v>0</v>
      </c>
    </row>
    <row r="16" spans="1:22" ht="12.95" customHeight="1" thickTop="1">
      <c r="A16" s="213" t="s">
        <v>126</v>
      </c>
      <c r="B16" s="204" t="s">
        <v>113</v>
      </c>
      <c r="C16" s="207" t="s">
        <v>127</v>
      </c>
      <c r="D16" s="204" t="s">
        <v>128</v>
      </c>
      <c r="E16" s="210"/>
      <c r="F16" s="65">
        <v>1016.95</v>
      </c>
      <c r="G16" s="65" t="s">
        <v>129</v>
      </c>
      <c r="H16" s="66" t="s">
        <v>63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8">
        <f t="shared" si="0"/>
        <v>0</v>
      </c>
      <c r="V16" s="69">
        <f t="shared" si="1"/>
        <v>0</v>
      </c>
    </row>
    <row r="17" spans="1:22" ht="12.95" customHeight="1">
      <c r="A17" s="202"/>
      <c r="B17" s="205"/>
      <c r="C17" s="208"/>
      <c r="D17" s="205"/>
      <c r="E17" s="211"/>
      <c r="F17" s="70">
        <v>1016.95</v>
      </c>
      <c r="G17" s="70" t="s">
        <v>129</v>
      </c>
      <c r="H17" s="71" t="s">
        <v>64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3">
        <f t="shared" si="0"/>
        <v>0</v>
      </c>
      <c r="V17" s="74">
        <f t="shared" si="1"/>
        <v>0</v>
      </c>
    </row>
    <row r="18" spans="1:22" ht="12.95" customHeight="1">
      <c r="A18" s="202"/>
      <c r="B18" s="205"/>
      <c r="C18" s="208"/>
      <c r="D18" s="205"/>
      <c r="E18" s="211"/>
      <c r="F18" s="70">
        <v>1016.95</v>
      </c>
      <c r="G18" s="70" t="s">
        <v>129</v>
      </c>
      <c r="H18" s="71" t="s">
        <v>65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>
        <f t="shared" si="0"/>
        <v>0</v>
      </c>
      <c r="V18" s="74">
        <f t="shared" si="1"/>
        <v>0</v>
      </c>
    </row>
    <row r="19" spans="1:22" ht="12.95" customHeight="1" thickBot="1">
      <c r="A19" s="203"/>
      <c r="B19" s="206"/>
      <c r="C19" s="209"/>
      <c r="D19" s="206"/>
      <c r="E19" s="212"/>
      <c r="F19" s="75">
        <v>1016.95</v>
      </c>
      <c r="G19" s="75" t="s">
        <v>129</v>
      </c>
      <c r="H19" s="76" t="s">
        <v>117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8">
        <f t="shared" si="0"/>
        <v>0</v>
      </c>
      <c r="V19" s="79">
        <f t="shared" si="1"/>
        <v>0</v>
      </c>
    </row>
    <row r="20" spans="1:22" ht="12.95" customHeight="1" thickTop="1">
      <c r="A20" s="213" t="s">
        <v>130</v>
      </c>
      <c r="B20" s="204" t="s">
        <v>113</v>
      </c>
      <c r="C20" s="207" t="s">
        <v>131</v>
      </c>
      <c r="D20" s="204" t="s">
        <v>124</v>
      </c>
      <c r="E20" s="210"/>
      <c r="F20" s="65">
        <v>1104.4000000000001</v>
      </c>
      <c r="G20" s="65" t="s">
        <v>132</v>
      </c>
      <c r="H20" s="66" t="s">
        <v>63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>
        <f t="shared" si="0"/>
        <v>0</v>
      </c>
      <c r="V20" s="69">
        <f t="shared" si="1"/>
        <v>0</v>
      </c>
    </row>
    <row r="21" spans="1:22" ht="12.95" customHeight="1">
      <c r="A21" s="202"/>
      <c r="B21" s="205"/>
      <c r="C21" s="208"/>
      <c r="D21" s="205"/>
      <c r="E21" s="211"/>
      <c r="F21" s="70">
        <v>1104.4000000000001</v>
      </c>
      <c r="G21" s="70" t="s">
        <v>132</v>
      </c>
      <c r="H21" s="71" t="s">
        <v>64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>
        <f t="shared" si="0"/>
        <v>0</v>
      </c>
      <c r="V21" s="74">
        <f t="shared" si="1"/>
        <v>0</v>
      </c>
    </row>
    <row r="22" spans="1:22" ht="12.95" customHeight="1">
      <c r="A22" s="202"/>
      <c r="B22" s="205"/>
      <c r="C22" s="208"/>
      <c r="D22" s="205"/>
      <c r="E22" s="211"/>
      <c r="F22" s="70">
        <v>1104.4000000000001</v>
      </c>
      <c r="G22" s="70" t="s">
        <v>132</v>
      </c>
      <c r="H22" s="71" t="s">
        <v>65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 t="shared" si="0"/>
        <v>0</v>
      </c>
      <c r="V22" s="74">
        <f t="shared" si="1"/>
        <v>0</v>
      </c>
    </row>
    <row r="23" spans="1:22" ht="12.95" customHeight="1" thickBot="1">
      <c r="A23" s="203"/>
      <c r="B23" s="206"/>
      <c r="C23" s="209"/>
      <c r="D23" s="206"/>
      <c r="E23" s="212"/>
      <c r="F23" s="75">
        <v>1104.4000000000001</v>
      </c>
      <c r="G23" s="75" t="s">
        <v>132</v>
      </c>
      <c r="H23" s="76" t="s">
        <v>117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f t="shared" si="0"/>
        <v>0</v>
      </c>
      <c r="V23" s="79">
        <f t="shared" si="1"/>
        <v>0</v>
      </c>
    </row>
    <row r="24" spans="1:22" ht="12.95" customHeight="1" thickTop="1">
      <c r="A24" s="213" t="s">
        <v>133</v>
      </c>
      <c r="B24" s="204" t="s">
        <v>113</v>
      </c>
      <c r="C24" s="207" t="s">
        <v>134</v>
      </c>
      <c r="D24" s="204" t="s">
        <v>128</v>
      </c>
      <c r="E24" s="210"/>
      <c r="F24" s="65">
        <v>1016.95</v>
      </c>
      <c r="G24" s="65" t="s">
        <v>135</v>
      </c>
      <c r="H24" s="66" t="s">
        <v>63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>
        <f t="shared" si="0"/>
        <v>0</v>
      </c>
      <c r="V24" s="69">
        <f t="shared" si="1"/>
        <v>0</v>
      </c>
    </row>
    <row r="25" spans="1:22" ht="12.95" customHeight="1">
      <c r="A25" s="202"/>
      <c r="B25" s="205"/>
      <c r="C25" s="208"/>
      <c r="D25" s="205"/>
      <c r="E25" s="211"/>
      <c r="F25" s="70">
        <v>1016.95</v>
      </c>
      <c r="G25" s="70" t="s">
        <v>135</v>
      </c>
      <c r="H25" s="71" t="s">
        <v>64</v>
      </c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3">
        <f t="shared" si="0"/>
        <v>0</v>
      </c>
      <c r="V25" s="74">
        <f t="shared" si="1"/>
        <v>0</v>
      </c>
    </row>
    <row r="26" spans="1:22" ht="12.95" customHeight="1">
      <c r="A26" s="202"/>
      <c r="B26" s="205"/>
      <c r="C26" s="208"/>
      <c r="D26" s="205"/>
      <c r="E26" s="211"/>
      <c r="F26" s="70">
        <v>1016.95</v>
      </c>
      <c r="G26" s="70" t="s">
        <v>135</v>
      </c>
      <c r="H26" s="71" t="s">
        <v>65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>
        <f t="shared" si="0"/>
        <v>0</v>
      </c>
      <c r="V26" s="74">
        <f t="shared" si="1"/>
        <v>0</v>
      </c>
    </row>
    <row r="27" spans="1:22" ht="12.95" customHeight="1" thickBot="1">
      <c r="A27" s="203"/>
      <c r="B27" s="206"/>
      <c r="C27" s="209"/>
      <c r="D27" s="206"/>
      <c r="E27" s="212"/>
      <c r="F27" s="75">
        <v>1016.95</v>
      </c>
      <c r="G27" s="75" t="s">
        <v>135</v>
      </c>
      <c r="H27" s="76" t="s">
        <v>117</v>
      </c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8">
        <f t="shared" si="0"/>
        <v>0</v>
      </c>
      <c r="V27" s="79">
        <f t="shared" si="1"/>
        <v>0</v>
      </c>
    </row>
    <row r="28" spans="1:22" ht="12.95" customHeight="1" thickTop="1">
      <c r="A28" s="214" t="s">
        <v>136</v>
      </c>
      <c r="B28" s="217" t="s">
        <v>137</v>
      </c>
      <c r="C28" s="220" t="s">
        <v>138</v>
      </c>
      <c r="D28" s="217" t="s">
        <v>139</v>
      </c>
      <c r="E28" s="223"/>
      <c r="F28" s="33">
        <v>755.39</v>
      </c>
      <c r="G28" s="33" t="s">
        <v>140</v>
      </c>
      <c r="H28" s="34" t="s">
        <v>63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>
        <f t="shared" si="0"/>
        <v>0</v>
      </c>
      <c r="V28" s="37">
        <f t="shared" si="1"/>
        <v>0</v>
      </c>
    </row>
    <row r="29" spans="1:22" ht="12.95" customHeight="1">
      <c r="A29" s="215"/>
      <c r="B29" s="218"/>
      <c r="C29" s="221"/>
      <c r="D29" s="218"/>
      <c r="E29" s="224"/>
      <c r="F29" s="38">
        <v>755.39</v>
      </c>
      <c r="G29" s="38" t="s">
        <v>140</v>
      </c>
      <c r="H29" s="39" t="s">
        <v>64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1">
        <f t="shared" si="0"/>
        <v>0</v>
      </c>
      <c r="V29" s="42">
        <f t="shared" si="1"/>
        <v>0</v>
      </c>
    </row>
    <row r="30" spans="1:22" ht="12.95" customHeight="1">
      <c r="A30" s="215"/>
      <c r="B30" s="218"/>
      <c r="C30" s="221"/>
      <c r="D30" s="218"/>
      <c r="E30" s="224"/>
      <c r="F30" s="38">
        <v>755.39</v>
      </c>
      <c r="G30" s="38" t="s">
        <v>140</v>
      </c>
      <c r="H30" s="39" t="s">
        <v>65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>
        <f t="shared" si="0"/>
        <v>0</v>
      </c>
      <c r="V30" s="42">
        <f t="shared" si="1"/>
        <v>0</v>
      </c>
    </row>
    <row r="31" spans="1:22" ht="12.95" customHeight="1" thickBot="1">
      <c r="A31" s="216"/>
      <c r="B31" s="219"/>
      <c r="C31" s="222"/>
      <c r="D31" s="219"/>
      <c r="E31" s="225"/>
      <c r="F31" s="43">
        <v>755.39</v>
      </c>
      <c r="G31" s="43" t="s">
        <v>140</v>
      </c>
      <c r="H31" s="44" t="s">
        <v>117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6">
        <f t="shared" si="0"/>
        <v>0</v>
      </c>
      <c r="V31" s="47">
        <f t="shared" si="1"/>
        <v>0</v>
      </c>
    </row>
    <row r="32" spans="1:22" ht="12.95" customHeight="1" thickTop="1">
      <c r="A32" s="214" t="s">
        <v>136</v>
      </c>
      <c r="B32" s="217" t="s">
        <v>137</v>
      </c>
      <c r="C32" s="220" t="s">
        <v>141</v>
      </c>
      <c r="D32" s="217" t="s">
        <v>115</v>
      </c>
      <c r="E32" s="223"/>
      <c r="F32" s="33">
        <v>755.39</v>
      </c>
      <c r="G32" s="33" t="s">
        <v>142</v>
      </c>
      <c r="H32" s="34" t="s">
        <v>63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>
        <f t="shared" si="0"/>
        <v>0</v>
      </c>
      <c r="V32" s="37">
        <f t="shared" si="1"/>
        <v>0</v>
      </c>
    </row>
    <row r="33" spans="1:22" ht="12.95" customHeight="1">
      <c r="A33" s="215"/>
      <c r="B33" s="218"/>
      <c r="C33" s="221"/>
      <c r="D33" s="218"/>
      <c r="E33" s="224"/>
      <c r="F33" s="38">
        <v>755.39</v>
      </c>
      <c r="G33" s="38" t="s">
        <v>142</v>
      </c>
      <c r="H33" s="39" t="s">
        <v>64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1">
        <f t="shared" si="0"/>
        <v>0</v>
      </c>
      <c r="V33" s="42">
        <f t="shared" si="1"/>
        <v>0</v>
      </c>
    </row>
    <row r="34" spans="1:22" ht="12.95" customHeight="1">
      <c r="A34" s="215"/>
      <c r="B34" s="218"/>
      <c r="C34" s="221"/>
      <c r="D34" s="218"/>
      <c r="E34" s="224"/>
      <c r="F34" s="38">
        <v>755.39</v>
      </c>
      <c r="G34" s="38" t="s">
        <v>142</v>
      </c>
      <c r="H34" s="39" t="s">
        <v>65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>
        <f t="shared" si="0"/>
        <v>0</v>
      </c>
      <c r="V34" s="42">
        <f t="shared" si="1"/>
        <v>0</v>
      </c>
    </row>
    <row r="35" spans="1:22" ht="12.95" customHeight="1" thickBot="1">
      <c r="A35" s="216"/>
      <c r="B35" s="219"/>
      <c r="C35" s="222"/>
      <c r="D35" s="219"/>
      <c r="E35" s="225"/>
      <c r="F35" s="43">
        <v>755.39</v>
      </c>
      <c r="G35" s="43" t="s">
        <v>142</v>
      </c>
      <c r="H35" s="44" t="s">
        <v>117</v>
      </c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6">
        <f t="shared" si="0"/>
        <v>0</v>
      </c>
      <c r="V35" s="47">
        <f t="shared" si="1"/>
        <v>0</v>
      </c>
    </row>
    <row r="36" spans="1:22" ht="12.95" customHeight="1" thickTop="1">
      <c r="A36" s="214" t="s">
        <v>136</v>
      </c>
      <c r="B36" s="217" t="s">
        <v>143</v>
      </c>
      <c r="C36" s="220" t="s">
        <v>144</v>
      </c>
      <c r="D36" s="217" t="s">
        <v>145</v>
      </c>
      <c r="E36" s="223"/>
      <c r="F36" s="33">
        <v>755.39</v>
      </c>
      <c r="G36" s="33" t="s">
        <v>146</v>
      </c>
      <c r="H36" s="34" t="s">
        <v>63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6">
        <f t="shared" si="0"/>
        <v>0</v>
      </c>
      <c r="V36" s="37">
        <f t="shared" si="1"/>
        <v>0</v>
      </c>
    </row>
    <row r="37" spans="1:22" ht="12.95" customHeight="1">
      <c r="A37" s="215"/>
      <c r="B37" s="218"/>
      <c r="C37" s="221"/>
      <c r="D37" s="218"/>
      <c r="E37" s="224"/>
      <c r="F37" s="38">
        <v>755.39</v>
      </c>
      <c r="G37" s="38" t="s">
        <v>146</v>
      </c>
      <c r="H37" s="39" t="s">
        <v>64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1">
        <f t="shared" si="0"/>
        <v>0</v>
      </c>
      <c r="V37" s="42">
        <f t="shared" si="1"/>
        <v>0</v>
      </c>
    </row>
    <row r="38" spans="1:22" ht="12.95" customHeight="1">
      <c r="A38" s="215"/>
      <c r="B38" s="218"/>
      <c r="C38" s="221"/>
      <c r="D38" s="218"/>
      <c r="E38" s="224"/>
      <c r="F38" s="38">
        <v>755.39</v>
      </c>
      <c r="G38" s="38" t="s">
        <v>146</v>
      </c>
      <c r="H38" s="39" t="s">
        <v>65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1">
        <f t="shared" si="0"/>
        <v>0</v>
      </c>
      <c r="V38" s="42">
        <f t="shared" si="1"/>
        <v>0</v>
      </c>
    </row>
    <row r="39" spans="1:22" ht="12.95" customHeight="1" thickBot="1">
      <c r="A39" s="216"/>
      <c r="B39" s="219"/>
      <c r="C39" s="222"/>
      <c r="D39" s="219"/>
      <c r="E39" s="225"/>
      <c r="F39" s="43">
        <v>755.39</v>
      </c>
      <c r="G39" s="43" t="s">
        <v>146</v>
      </c>
      <c r="H39" s="44" t="s">
        <v>117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6">
        <f t="shared" si="0"/>
        <v>0</v>
      </c>
      <c r="V39" s="47">
        <f t="shared" si="1"/>
        <v>0</v>
      </c>
    </row>
    <row r="40" spans="1:22" ht="12.95" customHeight="1" thickTop="1">
      <c r="A40" s="214" t="s">
        <v>147</v>
      </c>
      <c r="B40" s="217" t="s">
        <v>113</v>
      </c>
      <c r="C40" s="220" t="s">
        <v>148</v>
      </c>
      <c r="D40" s="217" t="s">
        <v>149</v>
      </c>
      <c r="E40" s="223"/>
      <c r="F40" s="33">
        <v>884.75</v>
      </c>
      <c r="G40" s="33" t="s">
        <v>150</v>
      </c>
      <c r="H40" s="34" t="s">
        <v>63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6">
        <f t="shared" si="0"/>
        <v>0</v>
      </c>
      <c r="V40" s="37">
        <f t="shared" si="1"/>
        <v>0</v>
      </c>
    </row>
    <row r="41" spans="1:22" ht="12.95" customHeight="1">
      <c r="A41" s="215"/>
      <c r="B41" s="218"/>
      <c r="C41" s="221"/>
      <c r="D41" s="218"/>
      <c r="E41" s="224"/>
      <c r="F41" s="38">
        <v>884.75</v>
      </c>
      <c r="G41" s="38" t="s">
        <v>150</v>
      </c>
      <c r="H41" s="39" t="s">
        <v>64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1">
        <f t="shared" si="0"/>
        <v>0</v>
      </c>
      <c r="V41" s="42">
        <f t="shared" si="1"/>
        <v>0</v>
      </c>
    </row>
    <row r="42" spans="1:22" ht="12.95" customHeight="1">
      <c r="A42" s="215"/>
      <c r="B42" s="218"/>
      <c r="C42" s="221"/>
      <c r="D42" s="218"/>
      <c r="E42" s="224"/>
      <c r="F42" s="38">
        <v>884.75</v>
      </c>
      <c r="G42" s="38" t="s">
        <v>150</v>
      </c>
      <c r="H42" s="39" t="s">
        <v>65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1">
        <f t="shared" si="0"/>
        <v>0</v>
      </c>
      <c r="V42" s="42">
        <f t="shared" si="1"/>
        <v>0</v>
      </c>
    </row>
    <row r="43" spans="1:22" ht="12.95" customHeight="1" thickBot="1">
      <c r="A43" s="216"/>
      <c r="B43" s="219"/>
      <c r="C43" s="222"/>
      <c r="D43" s="219"/>
      <c r="E43" s="225"/>
      <c r="F43" s="43">
        <v>884.75</v>
      </c>
      <c r="G43" s="43" t="s">
        <v>150</v>
      </c>
      <c r="H43" s="44" t="s">
        <v>117</v>
      </c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>
        <f t="shared" si="0"/>
        <v>0</v>
      </c>
      <c r="V43" s="47">
        <f t="shared" si="1"/>
        <v>0</v>
      </c>
    </row>
    <row r="44" spans="1:22" ht="12.95" customHeight="1" thickTop="1">
      <c r="A44" s="214" t="s">
        <v>151</v>
      </c>
      <c r="B44" s="217" t="s">
        <v>137</v>
      </c>
      <c r="C44" s="220" t="s">
        <v>152</v>
      </c>
      <c r="D44" s="217" t="s">
        <v>139</v>
      </c>
      <c r="E44" s="223"/>
      <c r="F44" s="33">
        <v>907.63</v>
      </c>
      <c r="G44" s="33" t="s">
        <v>153</v>
      </c>
      <c r="H44" s="34" t="s">
        <v>63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6">
        <f t="shared" si="0"/>
        <v>0</v>
      </c>
      <c r="V44" s="37">
        <f t="shared" si="1"/>
        <v>0</v>
      </c>
    </row>
    <row r="45" spans="1:22" ht="12.95" customHeight="1">
      <c r="A45" s="215"/>
      <c r="B45" s="218"/>
      <c r="C45" s="221"/>
      <c r="D45" s="218"/>
      <c r="E45" s="224"/>
      <c r="F45" s="38">
        <v>907.63</v>
      </c>
      <c r="G45" s="38" t="s">
        <v>153</v>
      </c>
      <c r="H45" s="39" t="s">
        <v>64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1">
        <f t="shared" si="0"/>
        <v>0</v>
      </c>
      <c r="V45" s="42">
        <f t="shared" si="1"/>
        <v>0</v>
      </c>
    </row>
    <row r="46" spans="1:22" ht="12.95" customHeight="1">
      <c r="A46" s="215"/>
      <c r="B46" s="218"/>
      <c r="C46" s="221"/>
      <c r="D46" s="218"/>
      <c r="E46" s="224"/>
      <c r="F46" s="38">
        <v>907.63</v>
      </c>
      <c r="G46" s="38" t="s">
        <v>153</v>
      </c>
      <c r="H46" s="39" t="s">
        <v>65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1">
        <f t="shared" si="0"/>
        <v>0</v>
      </c>
      <c r="V46" s="42">
        <f t="shared" si="1"/>
        <v>0</v>
      </c>
    </row>
    <row r="47" spans="1:22" ht="12.95" customHeight="1" thickBot="1">
      <c r="A47" s="216"/>
      <c r="B47" s="219"/>
      <c r="C47" s="222"/>
      <c r="D47" s="219"/>
      <c r="E47" s="225"/>
      <c r="F47" s="43">
        <v>907.63</v>
      </c>
      <c r="G47" s="43" t="s">
        <v>153</v>
      </c>
      <c r="H47" s="44" t="s">
        <v>117</v>
      </c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6">
        <f t="shared" si="0"/>
        <v>0</v>
      </c>
      <c r="V47" s="47">
        <f t="shared" si="1"/>
        <v>0</v>
      </c>
    </row>
    <row r="48" spans="1:22" ht="12.95" customHeight="1" thickTop="1">
      <c r="A48" s="214" t="s">
        <v>154</v>
      </c>
      <c r="B48" s="217" t="s">
        <v>137</v>
      </c>
      <c r="C48" s="220" t="s">
        <v>155</v>
      </c>
      <c r="D48" s="217" t="s">
        <v>139</v>
      </c>
      <c r="E48" s="223"/>
      <c r="F48" s="33">
        <v>788.14</v>
      </c>
      <c r="G48" s="33" t="s">
        <v>156</v>
      </c>
      <c r="H48" s="34" t="s">
        <v>63</v>
      </c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6">
        <f t="shared" si="0"/>
        <v>0</v>
      </c>
      <c r="V48" s="37">
        <f t="shared" si="1"/>
        <v>0</v>
      </c>
    </row>
    <row r="49" spans="1:22" ht="12.95" customHeight="1">
      <c r="A49" s="215"/>
      <c r="B49" s="218"/>
      <c r="C49" s="221"/>
      <c r="D49" s="218"/>
      <c r="E49" s="224"/>
      <c r="F49" s="38">
        <v>788.14</v>
      </c>
      <c r="G49" s="38" t="s">
        <v>156</v>
      </c>
      <c r="H49" s="39" t="s">
        <v>64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1">
        <f t="shared" si="0"/>
        <v>0</v>
      </c>
      <c r="V49" s="42">
        <f t="shared" si="1"/>
        <v>0</v>
      </c>
    </row>
    <row r="50" spans="1:22" ht="12.95" customHeight="1">
      <c r="A50" s="215"/>
      <c r="B50" s="218"/>
      <c r="C50" s="221"/>
      <c r="D50" s="218"/>
      <c r="E50" s="224"/>
      <c r="F50" s="38">
        <v>788.14</v>
      </c>
      <c r="G50" s="38" t="s">
        <v>156</v>
      </c>
      <c r="H50" s="39" t="s">
        <v>65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1">
        <f t="shared" si="0"/>
        <v>0</v>
      </c>
      <c r="V50" s="42">
        <f t="shared" si="1"/>
        <v>0</v>
      </c>
    </row>
    <row r="51" spans="1:22" ht="12.95" customHeight="1" thickBot="1">
      <c r="A51" s="216"/>
      <c r="B51" s="219"/>
      <c r="C51" s="222"/>
      <c r="D51" s="219"/>
      <c r="E51" s="225"/>
      <c r="F51" s="43">
        <v>788.14</v>
      </c>
      <c r="G51" s="43" t="s">
        <v>156</v>
      </c>
      <c r="H51" s="44" t="s">
        <v>117</v>
      </c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6">
        <f t="shared" si="0"/>
        <v>0</v>
      </c>
      <c r="V51" s="47">
        <f t="shared" si="1"/>
        <v>0</v>
      </c>
    </row>
    <row r="52" spans="1:22" ht="12.95" customHeight="1" thickTop="1">
      <c r="A52" s="214" t="s">
        <v>157</v>
      </c>
      <c r="B52" s="217" t="s">
        <v>137</v>
      </c>
      <c r="C52" s="220" t="s">
        <v>158</v>
      </c>
      <c r="D52" s="217" t="s">
        <v>139</v>
      </c>
      <c r="E52" s="223"/>
      <c r="F52" s="33">
        <v>755.39</v>
      </c>
      <c r="G52" s="33" t="s">
        <v>159</v>
      </c>
      <c r="H52" s="34" t="s">
        <v>63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6">
        <f t="shared" si="0"/>
        <v>0</v>
      </c>
      <c r="V52" s="37">
        <f t="shared" si="1"/>
        <v>0</v>
      </c>
    </row>
    <row r="53" spans="1:22" ht="12.95" customHeight="1">
      <c r="A53" s="215"/>
      <c r="B53" s="218"/>
      <c r="C53" s="221"/>
      <c r="D53" s="218"/>
      <c r="E53" s="224"/>
      <c r="F53" s="38">
        <v>755.39</v>
      </c>
      <c r="G53" s="38" t="s">
        <v>159</v>
      </c>
      <c r="H53" s="39" t="s">
        <v>64</v>
      </c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1">
        <f t="shared" si="0"/>
        <v>0</v>
      </c>
      <c r="V53" s="42">
        <f t="shared" si="1"/>
        <v>0</v>
      </c>
    </row>
    <row r="54" spans="1:22" ht="12.95" customHeight="1">
      <c r="A54" s="215"/>
      <c r="B54" s="218"/>
      <c r="C54" s="221"/>
      <c r="D54" s="218"/>
      <c r="E54" s="224"/>
      <c r="F54" s="38">
        <v>755.39</v>
      </c>
      <c r="G54" s="38" t="s">
        <v>159</v>
      </c>
      <c r="H54" s="39" t="s">
        <v>65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1">
        <f t="shared" si="0"/>
        <v>0</v>
      </c>
      <c r="V54" s="42">
        <f t="shared" si="1"/>
        <v>0</v>
      </c>
    </row>
    <row r="55" spans="1:22" ht="12.95" customHeight="1" thickBot="1">
      <c r="A55" s="216"/>
      <c r="B55" s="219"/>
      <c r="C55" s="222"/>
      <c r="D55" s="219"/>
      <c r="E55" s="225"/>
      <c r="F55" s="43">
        <v>755.39</v>
      </c>
      <c r="G55" s="43" t="s">
        <v>159</v>
      </c>
      <c r="H55" s="44" t="s">
        <v>117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6">
        <f t="shared" si="0"/>
        <v>0</v>
      </c>
      <c r="V55" s="47">
        <f t="shared" si="1"/>
        <v>0</v>
      </c>
    </row>
    <row r="56" spans="1:22" ht="12.95" customHeight="1" thickTop="1">
      <c r="A56" s="214" t="s">
        <v>157</v>
      </c>
      <c r="B56" s="217" t="s">
        <v>78</v>
      </c>
      <c r="C56" s="220" t="s">
        <v>160</v>
      </c>
      <c r="D56" s="217" t="s">
        <v>115</v>
      </c>
      <c r="E56" s="223"/>
      <c r="F56" s="33">
        <v>755.39</v>
      </c>
      <c r="G56" s="33" t="s">
        <v>161</v>
      </c>
      <c r="H56" s="34" t="s">
        <v>63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6">
        <f t="shared" si="0"/>
        <v>0</v>
      </c>
      <c r="V56" s="37">
        <f t="shared" si="1"/>
        <v>0</v>
      </c>
    </row>
    <row r="57" spans="1:22" ht="12.95" customHeight="1">
      <c r="A57" s="215"/>
      <c r="B57" s="218"/>
      <c r="C57" s="221"/>
      <c r="D57" s="218"/>
      <c r="E57" s="224"/>
      <c r="F57" s="38">
        <v>755.39</v>
      </c>
      <c r="G57" s="38" t="s">
        <v>161</v>
      </c>
      <c r="H57" s="39" t="s">
        <v>64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1">
        <f t="shared" si="0"/>
        <v>0</v>
      </c>
      <c r="V57" s="42">
        <f t="shared" si="1"/>
        <v>0</v>
      </c>
    </row>
    <row r="58" spans="1:22" ht="12.95" customHeight="1">
      <c r="A58" s="215"/>
      <c r="B58" s="218"/>
      <c r="C58" s="221"/>
      <c r="D58" s="218"/>
      <c r="E58" s="224"/>
      <c r="F58" s="38">
        <v>755.39</v>
      </c>
      <c r="G58" s="38" t="s">
        <v>161</v>
      </c>
      <c r="H58" s="39" t="s">
        <v>65</v>
      </c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1">
        <f t="shared" si="0"/>
        <v>0</v>
      </c>
      <c r="V58" s="42">
        <f t="shared" si="1"/>
        <v>0</v>
      </c>
    </row>
    <row r="59" spans="1:22" ht="12.95" customHeight="1" thickBot="1">
      <c r="A59" s="216"/>
      <c r="B59" s="219"/>
      <c r="C59" s="222"/>
      <c r="D59" s="219"/>
      <c r="E59" s="225"/>
      <c r="F59" s="43">
        <v>755.39</v>
      </c>
      <c r="G59" s="43" t="s">
        <v>161</v>
      </c>
      <c r="H59" s="44" t="s">
        <v>117</v>
      </c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6">
        <f t="shared" si="0"/>
        <v>0</v>
      </c>
      <c r="V59" s="47">
        <f t="shared" si="1"/>
        <v>0</v>
      </c>
    </row>
    <row r="60" spans="1:22" ht="12.95" customHeight="1" thickTop="1">
      <c r="A60" s="214" t="s">
        <v>157</v>
      </c>
      <c r="B60" s="217" t="s">
        <v>143</v>
      </c>
      <c r="C60" s="220" t="s">
        <v>162</v>
      </c>
      <c r="D60" s="217" t="s">
        <v>145</v>
      </c>
      <c r="E60" s="223"/>
      <c r="F60" s="33">
        <v>755.39</v>
      </c>
      <c r="G60" s="33" t="s">
        <v>163</v>
      </c>
      <c r="H60" s="34" t="s">
        <v>63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6">
        <f t="shared" si="0"/>
        <v>0</v>
      </c>
      <c r="V60" s="37">
        <f t="shared" si="1"/>
        <v>0</v>
      </c>
    </row>
    <row r="61" spans="1:22" ht="12.95" customHeight="1">
      <c r="A61" s="215"/>
      <c r="B61" s="218"/>
      <c r="C61" s="221"/>
      <c r="D61" s="218"/>
      <c r="E61" s="224"/>
      <c r="F61" s="38">
        <v>755.39</v>
      </c>
      <c r="G61" s="38" t="s">
        <v>163</v>
      </c>
      <c r="H61" s="39" t="s">
        <v>64</v>
      </c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1">
        <f t="shared" si="0"/>
        <v>0</v>
      </c>
      <c r="V61" s="42">
        <f t="shared" si="1"/>
        <v>0</v>
      </c>
    </row>
    <row r="62" spans="1:22" ht="12.95" customHeight="1">
      <c r="A62" s="215"/>
      <c r="B62" s="218"/>
      <c r="C62" s="221"/>
      <c r="D62" s="218"/>
      <c r="E62" s="224"/>
      <c r="F62" s="38">
        <v>755.39</v>
      </c>
      <c r="G62" s="38" t="s">
        <v>163</v>
      </c>
      <c r="H62" s="39" t="s">
        <v>65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1">
        <f t="shared" si="0"/>
        <v>0</v>
      </c>
      <c r="V62" s="42">
        <f t="shared" si="1"/>
        <v>0</v>
      </c>
    </row>
    <row r="63" spans="1:22" ht="12.95" customHeight="1" thickBot="1">
      <c r="A63" s="216"/>
      <c r="B63" s="219"/>
      <c r="C63" s="222"/>
      <c r="D63" s="219"/>
      <c r="E63" s="225"/>
      <c r="F63" s="43">
        <v>755.39</v>
      </c>
      <c r="G63" s="43" t="s">
        <v>163</v>
      </c>
      <c r="H63" s="44" t="s">
        <v>117</v>
      </c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6">
        <f t="shared" si="0"/>
        <v>0</v>
      </c>
      <c r="V63" s="47">
        <f t="shared" si="1"/>
        <v>0</v>
      </c>
    </row>
    <row r="64" spans="1:22" ht="12.95" customHeight="1" thickTop="1">
      <c r="A64" s="214" t="s">
        <v>164</v>
      </c>
      <c r="B64" s="217" t="s">
        <v>113</v>
      </c>
      <c r="C64" s="220" t="s">
        <v>165</v>
      </c>
      <c r="D64" s="217" t="s">
        <v>166</v>
      </c>
      <c r="E64" s="223"/>
      <c r="F64" s="33">
        <v>884.75</v>
      </c>
      <c r="G64" s="33" t="s">
        <v>167</v>
      </c>
      <c r="H64" s="34" t="s">
        <v>63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6">
        <f t="shared" si="0"/>
        <v>0</v>
      </c>
      <c r="V64" s="37">
        <f t="shared" si="1"/>
        <v>0</v>
      </c>
    </row>
    <row r="65" spans="1:22" ht="12.95" customHeight="1">
      <c r="A65" s="215"/>
      <c r="B65" s="218"/>
      <c r="C65" s="221"/>
      <c r="D65" s="218"/>
      <c r="E65" s="224"/>
      <c r="F65" s="38">
        <v>884.75</v>
      </c>
      <c r="G65" s="38" t="s">
        <v>167</v>
      </c>
      <c r="H65" s="39" t="s">
        <v>64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1">
        <f t="shared" si="0"/>
        <v>0</v>
      </c>
      <c r="V65" s="42">
        <f t="shared" si="1"/>
        <v>0</v>
      </c>
    </row>
    <row r="66" spans="1:22" ht="12.95" customHeight="1">
      <c r="A66" s="215"/>
      <c r="B66" s="218"/>
      <c r="C66" s="221"/>
      <c r="D66" s="218"/>
      <c r="E66" s="224"/>
      <c r="F66" s="38">
        <v>884.75</v>
      </c>
      <c r="G66" s="38" t="s">
        <v>167</v>
      </c>
      <c r="H66" s="39" t="s">
        <v>65</v>
      </c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1">
        <f t="shared" si="0"/>
        <v>0</v>
      </c>
      <c r="V66" s="42">
        <f t="shared" si="1"/>
        <v>0</v>
      </c>
    </row>
    <row r="67" spans="1:22" ht="12.95" customHeight="1" thickBot="1">
      <c r="A67" s="216"/>
      <c r="B67" s="219"/>
      <c r="C67" s="222"/>
      <c r="D67" s="219"/>
      <c r="E67" s="225"/>
      <c r="F67" s="43">
        <v>884.75</v>
      </c>
      <c r="G67" s="43" t="s">
        <v>167</v>
      </c>
      <c r="H67" s="44" t="s">
        <v>117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6">
        <f t="shared" si="0"/>
        <v>0</v>
      </c>
      <c r="V67" s="47">
        <f t="shared" si="1"/>
        <v>0</v>
      </c>
    </row>
    <row r="68" spans="1:22" ht="12.95" customHeight="1" thickTop="1">
      <c r="A68" s="214" t="s">
        <v>168</v>
      </c>
      <c r="B68" s="217" t="s">
        <v>137</v>
      </c>
      <c r="C68" s="220" t="s">
        <v>169</v>
      </c>
      <c r="D68" s="217" t="s">
        <v>139</v>
      </c>
      <c r="E68" s="223"/>
      <c r="F68" s="33">
        <v>907.63</v>
      </c>
      <c r="G68" s="33" t="s">
        <v>170</v>
      </c>
      <c r="H68" s="34" t="s">
        <v>63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6">
        <f t="shared" ref="U68:U131" si="2">SUM(I68:T68)</f>
        <v>0</v>
      </c>
      <c r="V68" s="37">
        <f t="shared" ref="V68:V131" si="3">F68*U68</f>
        <v>0</v>
      </c>
    </row>
    <row r="69" spans="1:22" ht="12.95" customHeight="1">
      <c r="A69" s="215"/>
      <c r="B69" s="218"/>
      <c r="C69" s="221"/>
      <c r="D69" s="218"/>
      <c r="E69" s="224"/>
      <c r="F69" s="38">
        <v>907.63</v>
      </c>
      <c r="G69" s="38" t="s">
        <v>170</v>
      </c>
      <c r="H69" s="39" t="s">
        <v>64</v>
      </c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1">
        <f t="shared" si="2"/>
        <v>0</v>
      </c>
      <c r="V69" s="42">
        <f t="shared" si="3"/>
        <v>0</v>
      </c>
    </row>
    <row r="70" spans="1:22" ht="12.95" customHeight="1">
      <c r="A70" s="215"/>
      <c r="B70" s="218"/>
      <c r="C70" s="221"/>
      <c r="D70" s="218"/>
      <c r="E70" s="224"/>
      <c r="F70" s="38">
        <v>907.63</v>
      </c>
      <c r="G70" s="38" t="s">
        <v>170</v>
      </c>
      <c r="H70" s="39" t="s">
        <v>65</v>
      </c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1">
        <f t="shared" si="2"/>
        <v>0</v>
      </c>
      <c r="V70" s="42">
        <f t="shared" si="3"/>
        <v>0</v>
      </c>
    </row>
    <row r="71" spans="1:22" ht="12.95" customHeight="1" thickBot="1">
      <c r="A71" s="216"/>
      <c r="B71" s="219"/>
      <c r="C71" s="222"/>
      <c r="D71" s="219"/>
      <c r="E71" s="225"/>
      <c r="F71" s="43">
        <v>907.63</v>
      </c>
      <c r="G71" s="43" t="s">
        <v>170</v>
      </c>
      <c r="H71" s="44" t="s">
        <v>117</v>
      </c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6">
        <f t="shared" si="2"/>
        <v>0</v>
      </c>
      <c r="V71" s="47">
        <f t="shared" si="3"/>
        <v>0</v>
      </c>
    </row>
    <row r="72" spans="1:22" ht="12.95" customHeight="1" thickTop="1">
      <c r="A72" s="214" t="s">
        <v>171</v>
      </c>
      <c r="B72" s="217" t="s">
        <v>137</v>
      </c>
      <c r="C72" s="220" t="s">
        <v>172</v>
      </c>
      <c r="D72" s="217" t="s">
        <v>139</v>
      </c>
      <c r="E72" s="223"/>
      <c r="F72" s="33">
        <v>1510.78</v>
      </c>
      <c r="G72" s="33" t="s">
        <v>173</v>
      </c>
      <c r="H72" s="34" t="s">
        <v>63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6">
        <f t="shared" si="2"/>
        <v>0</v>
      </c>
      <c r="V72" s="37">
        <f t="shared" si="3"/>
        <v>0</v>
      </c>
    </row>
    <row r="73" spans="1:22" ht="12.95" customHeight="1">
      <c r="A73" s="215"/>
      <c r="B73" s="218"/>
      <c r="C73" s="221"/>
      <c r="D73" s="218"/>
      <c r="E73" s="224"/>
      <c r="F73" s="38">
        <v>1510.78</v>
      </c>
      <c r="G73" s="38" t="s">
        <v>173</v>
      </c>
      <c r="H73" s="39" t="s">
        <v>64</v>
      </c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1">
        <f t="shared" si="2"/>
        <v>0</v>
      </c>
      <c r="V73" s="42">
        <f t="shared" si="3"/>
        <v>0</v>
      </c>
    </row>
    <row r="74" spans="1:22" ht="12.95" customHeight="1">
      <c r="A74" s="215"/>
      <c r="B74" s="218"/>
      <c r="C74" s="221"/>
      <c r="D74" s="218"/>
      <c r="E74" s="224"/>
      <c r="F74" s="38">
        <v>1510.78</v>
      </c>
      <c r="G74" s="38" t="s">
        <v>173</v>
      </c>
      <c r="H74" s="39" t="s">
        <v>65</v>
      </c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1">
        <f t="shared" si="2"/>
        <v>0</v>
      </c>
      <c r="V74" s="42">
        <f t="shared" si="3"/>
        <v>0</v>
      </c>
    </row>
    <row r="75" spans="1:22" ht="12.95" customHeight="1" thickBot="1">
      <c r="A75" s="216"/>
      <c r="B75" s="219"/>
      <c r="C75" s="222"/>
      <c r="D75" s="219"/>
      <c r="E75" s="225"/>
      <c r="F75" s="43">
        <v>1510.78</v>
      </c>
      <c r="G75" s="43" t="s">
        <v>173</v>
      </c>
      <c r="H75" s="44" t="s">
        <v>117</v>
      </c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6">
        <f t="shared" si="2"/>
        <v>0</v>
      </c>
      <c r="V75" s="47">
        <f t="shared" si="3"/>
        <v>0</v>
      </c>
    </row>
    <row r="76" spans="1:22" ht="12.95" customHeight="1" thickTop="1">
      <c r="A76" s="214" t="s">
        <v>174</v>
      </c>
      <c r="B76" s="217" t="s">
        <v>78</v>
      </c>
      <c r="C76" s="220" t="s">
        <v>175</v>
      </c>
      <c r="D76" s="217" t="s">
        <v>115</v>
      </c>
      <c r="E76" s="223"/>
      <c r="F76" s="33">
        <v>1510.78</v>
      </c>
      <c r="G76" s="33" t="s">
        <v>176</v>
      </c>
      <c r="H76" s="34" t="s">
        <v>63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6">
        <f t="shared" si="2"/>
        <v>0</v>
      </c>
      <c r="V76" s="37">
        <f t="shared" si="3"/>
        <v>0</v>
      </c>
    </row>
    <row r="77" spans="1:22" ht="12.95" customHeight="1">
      <c r="A77" s="215"/>
      <c r="B77" s="218"/>
      <c r="C77" s="221"/>
      <c r="D77" s="218"/>
      <c r="E77" s="224"/>
      <c r="F77" s="38">
        <v>1510.78</v>
      </c>
      <c r="G77" s="38" t="s">
        <v>176</v>
      </c>
      <c r="H77" s="39" t="s">
        <v>64</v>
      </c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1">
        <f t="shared" si="2"/>
        <v>0</v>
      </c>
      <c r="V77" s="42">
        <f t="shared" si="3"/>
        <v>0</v>
      </c>
    </row>
    <row r="78" spans="1:22" ht="12.95" customHeight="1">
      <c r="A78" s="215"/>
      <c r="B78" s="218"/>
      <c r="C78" s="221"/>
      <c r="D78" s="218"/>
      <c r="E78" s="224"/>
      <c r="F78" s="38">
        <v>1510.78</v>
      </c>
      <c r="G78" s="38" t="s">
        <v>176</v>
      </c>
      <c r="H78" s="39" t="s">
        <v>65</v>
      </c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1">
        <f t="shared" si="2"/>
        <v>0</v>
      </c>
      <c r="V78" s="42">
        <f t="shared" si="3"/>
        <v>0</v>
      </c>
    </row>
    <row r="79" spans="1:22" ht="12.95" customHeight="1" thickBot="1">
      <c r="A79" s="216"/>
      <c r="B79" s="219"/>
      <c r="C79" s="222"/>
      <c r="D79" s="219"/>
      <c r="E79" s="225"/>
      <c r="F79" s="43">
        <v>1510.78</v>
      </c>
      <c r="G79" s="43" t="s">
        <v>176</v>
      </c>
      <c r="H79" s="44" t="s">
        <v>117</v>
      </c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6">
        <f t="shared" si="2"/>
        <v>0</v>
      </c>
      <c r="V79" s="47">
        <f t="shared" si="3"/>
        <v>0</v>
      </c>
    </row>
    <row r="80" spans="1:22" ht="12.95" customHeight="1" thickTop="1">
      <c r="A80" s="214" t="s">
        <v>174</v>
      </c>
      <c r="B80" s="217" t="s">
        <v>143</v>
      </c>
      <c r="C80" s="220" t="s">
        <v>177</v>
      </c>
      <c r="D80" s="217" t="s">
        <v>145</v>
      </c>
      <c r="E80" s="223"/>
      <c r="F80" s="33">
        <v>1510.78</v>
      </c>
      <c r="G80" s="33" t="s">
        <v>178</v>
      </c>
      <c r="H80" s="34" t="s">
        <v>63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6">
        <f t="shared" si="2"/>
        <v>0</v>
      </c>
      <c r="V80" s="37">
        <f t="shared" si="3"/>
        <v>0</v>
      </c>
    </row>
    <row r="81" spans="1:22" ht="12.95" customHeight="1">
      <c r="A81" s="215"/>
      <c r="B81" s="218"/>
      <c r="C81" s="221"/>
      <c r="D81" s="218"/>
      <c r="E81" s="224"/>
      <c r="F81" s="38">
        <v>1510.78</v>
      </c>
      <c r="G81" s="38" t="s">
        <v>178</v>
      </c>
      <c r="H81" s="39" t="s">
        <v>64</v>
      </c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1">
        <f t="shared" si="2"/>
        <v>0</v>
      </c>
      <c r="V81" s="42">
        <f t="shared" si="3"/>
        <v>0</v>
      </c>
    </row>
    <row r="82" spans="1:22" ht="12.95" customHeight="1">
      <c r="A82" s="215"/>
      <c r="B82" s="218"/>
      <c r="C82" s="221"/>
      <c r="D82" s="218"/>
      <c r="E82" s="224"/>
      <c r="F82" s="38">
        <v>1510.78</v>
      </c>
      <c r="G82" s="38" t="s">
        <v>178</v>
      </c>
      <c r="H82" s="39" t="s">
        <v>65</v>
      </c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1">
        <f t="shared" si="2"/>
        <v>0</v>
      </c>
      <c r="V82" s="42">
        <f t="shared" si="3"/>
        <v>0</v>
      </c>
    </row>
    <row r="83" spans="1:22" ht="12.95" customHeight="1" thickBot="1">
      <c r="A83" s="216"/>
      <c r="B83" s="219"/>
      <c r="C83" s="222"/>
      <c r="D83" s="219"/>
      <c r="E83" s="225"/>
      <c r="F83" s="43">
        <v>1510.78</v>
      </c>
      <c r="G83" s="43" t="s">
        <v>178</v>
      </c>
      <c r="H83" s="44" t="s">
        <v>117</v>
      </c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6">
        <f t="shared" si="2"/>
        <v>0</v>
      </c>
      <c r="V83" s="47">
        <f t="shared" si="3"/>
        <v>0</v>
      </c>
    </row>
    <row r="84" spans="1:22" ht="12.95" customHeight="1" thickTop="1">
      <c r="A84" s="214" t="s">
        <v>179</v>
      </c>
      <c r="B84" s="217" t="s">
        <v>137</v>
      </c>
      <c r="C84" s="220" t="s">
        <v>180</v>
      </c>
      <c r="D84" s="217" t="s">
        <v>139</v>
      </c>
      <c r="E84" s="223"/>
      <c r="F84" s="33">
        <v>1815.86</v>
      </c>
      <c r="G84" s="33" t="s">
        <v>181</v>
      </c>
      <c r="H84" s="34" t="s">
        <v>63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6">
        <f t="shared" si="2"/>
        <v>0</v>
      </c>
      <c r="V84" s="37">
        <f t="shared" si="3"/>
        <v>0</v>
      </c>
    </row>
    <row r="85" spans="1:22" ht="12.95" customHeight="1">
      <c r="A85" s="215"/>
      <c r="B85" s="218"/>
      <c r="C85" s="221"/>
      <c r="D85" s="218"/>
      <c r="E85" s="224"/>
      <c r="F85" s="38">
        <v>1815.86</v>
      </c>
      <c r="G85" s="38" t="s">
        <v>181</v>
      </c>
      <c r="H85" s="39" t="s">
        <v>64</v>
      </c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1">
        <f t="shared" si="2"/>
        <v>0</v>
      </c>
      <c r="V85" s="42">
        <f t="shared" si="3"/>
        <v>0</v>
      </c>
    </row>
    <row r="86" spans="1:22" ht="12.95" customHeight="1">
      <c r="A86" s="215"/>
      <c r="B86" s="218"/>
      <c r="C86" s="221"/>
      <c r="D86" s="218"/>
      <c r="E86" s="224"/>
      <c r="F86" s="38">
        <v>1815.86</v>
      </c>
      <c r="G86" s="38" t="s">
        <v>181</v>
      </c>
      <c r="H86" s="39" t="s">
        <v>65</v>
      </c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1">
        <f t="shared" si="2"/>
        <v>0</v>
      </c>
      <c r="V86" s="42">
        <f t="shared" si="3"/>
        <v>0</v>
      </c>
    </row>
    <row r="87" spans="1:22" ht="12.95" customHeight="1" thickBot="1">
      <c r="A87" s="216"/>
      <c r="B87" s="219"/>
      <c r="C87" s="222"/>
      <c r="D87" s="219"/>
      <c r="E87" s="225"/>
      <c r="F87" s="43">
        <v>1815.86</v>
      </c>
      <c r="G87" s="43" t="s">
        <v>181</v>
      </c>
      <c r="H87" s="44" t="s">
        <v>117</v>
      </c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6">
        <f t="shared" si="2"/>
        <v>0</v>
      </c>
      <c r="V87" s="47">
        <f t="shared" si="3"/>
        <v>0</v>
      </c>
    </row>
    <row r="88" spans="1:22" ht="12.95" customHeight="1" thickTop="1">
      <c r="A88" s="214" t="s">
        <v>182</v>
      </c>
      <c r="B88" s="217" t="s">
        <v>113</v>
      </c>
      <c r="C88" s="220" t="s">
        <v>183</v>
      </c>
      <c r="D88" s="217" t="s">
        <v>166</v>
      </c>
      <c r="E88" s="223"/>
      <c r="F88" s="33">
        <v>1769.5</v>
      </c>
      <c r="G88" s="33" t="s">
        <v>184</v>
      </c>
      <c r="H88" s="34" t="s">
        <v>63</v>
      </c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6">
        <f t="shared" si="2"/>
        <v>0</v>
      </c>
      <c r="V88" s="37">
        <f t="shared" si="3"/>
        <v>0</v>
      </c>
    </row>
    <row r="89" spans="1:22" ht="12.95" customHeight="1">
      <c r="A89" s="215"/>
      <c r="B89" s="218"/>
      <c r="C89" s="221"/>
      <c r="D89" s="218"/>
      <c r="E89" s="224"/>
      <c r="F89" s="38">
        <v>1769.5</v>
      </c>
      <c r="G89" s="38" t="s">
        <v>184</v>
      </c>
      <c r="H89" s="39" t="s">
        <v>64</v>
      </c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1">
        <f t="shared" si="2"/>
        <v>0</v>
      </c>
      <c r="V89" s="42">
        <f t="shared" si="3"/>
        <v>0</v>
      </c>
    </row>
    <row r="90" spans="1:22" ht="12.95" customHeight="1">
      <c r="A90" s="215"/>
      <c r="B90" s="218"/>
      <c r="C90" s="221"/>
      <c r="D90" s="218"/>
      <c r="E90" s="224"/>
      <c r="F90" s="38">
        <v>1769.5</v>
      </c>
      <c r="G90" s="38" t="s">
        <v>184</v>
      </c>
      <c r="H90" s="39" t="s">
        <v>65</v>
      </c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1">
        <f t="shared" si="2"/>
        <v>0</v>
      </c>
      <c r="V90" s="42">
        <f t="shared" si="3"/>
        <v>0</v>
      </c>
    </row>
    <row r="91" spans="1:22" ht="12.95" customHeight="1" thickBot="1">
      <c r="A91" s="216"/>
      <c r="B91" s="219"/>
      <c r="C91" s="222"/>
      <c r="D91" s="219"/>
      <c r="E91" s="225"/>
      <c r="F91" s="43">
        <v>1769.5</v>
      </c>
      <c r="G91" s="43" t="s">
        <v>184</v>
      </c>
      <c r="H91" s="44" t="s">
        <v>117</v>
      </c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6">
        <f t="shared" si="2"/>
        <v>0</v>
      </c>
      <c r="V91" s="47">
        <f t="shared" si="3"/>
        <v>0</v>
      </c>
    </row>
    <row r="92" spans="1:22" ht="12.95" customHeight="1" thickTop="1">
      <c r="A92" s="214" t="s">
        <v>185</v>
      </c>
      <c r="B92" s="217" t="s">
        <v>137</v>
      </c>
      <c r="C92" s="220" t="s">
        <v>186</v>
      </c>
      <c r="D92" s="217" t="s">
        <v>139</v>
      </c>
      <c r="E92" s="223"/>
      <c r="F92" s="33">
        <v>1695.77</v>
      </c>
      <c r="G92" s="33" t="s">
        <v>187</v>
      </c>
      <c r="H92" s="34" t="s">
        <v>63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>
        <f t="shared" si="2"/>
        <v>0</v>
      </c>
      <c r="V92" s="37">
        <f t="shared" si="3"/>
        <v>0</v>
      </c>
    </row>
    <row r="93" spans="1:22" ht="12.95" customHeight="1">
      <c r="A93" s="215"/>
      <c r="B93" s="218"/>
      <c r="C93" s="221"/>
      <c r="D93" s="218"/>
      <c r="E93" s="224"/>
      <c r="F93" s="38">
        <v>1695.77</v>
      </c>
      <c r="G93" s="38" t="s">
        <v>187</v>
      </c>
      <c r="H93" s="39" t="s">
        <v>64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1">
        <f t="shared" si="2"/>
        <v>0</v>
      </c>
      <c r="V93" s="42">
        <f t="shared" si="3"/>
        <v>0</v>
      </c>
    </row>
    <row r="94" spans="1:22" ht="12.95" customHeight="1">
      <c r="A94" s="215"/>
      <c r="B94" s="218"/>
      <c r="C94" s="221"/>
      <c r="D94" s="218"/>
      <c r="E94" s="224"/>
      <c r="F94" s="38">
        <v>1695.77</v>
      </c>
      <c r="G94" s="38" t="s">
        <v>187</v>
      </c>
      <c r="H94" s="39" t="s">
        <v>65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1">
        <f t="shared" si="2"/>
        <v>0</v>
      </c>
      <c r="V94" s="42">
        <f t="shared" si="3"/>
        <v>0</v>
      </c>
    </row>
    <row r="95" spans="1:22" ht="12.95" customHeight="1" thickBot="1">
      <c r="A95" s="216"/>
      <c r="B95" s="219"/>
      <c r="C95" s="222"/>
      <c r="D95" s="219"/>
      <c r="E95" s="225"/>
      <c r="F95" s="43">
        <v>1695.77</v>
      </c>
      <c r="G95" s="43" t="s">
        <v>187</v>
      </c>
      <c r="H95" s="44" t="s">
        <v>117</v>
      </c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6">
        <f t="shared" si="2"/>
        <v>0</v>
      </c>
      <c r="V95" s="47">
        <f t="shared" si="3"/>
        <v>0</v>
      </c>
    </row>
    <row r="96" spans="1:22" ht="12.95" customHeight="1" thickTop="1">
      <c r="A96" s="214" t="s">
        <v>188</v>
      </c>
      <c r="B96" s="217" t="s">
        <v>78</v>
      </c>
      <c r="C96" s="220" t="s">
        <v>189</v>
      </c>
      <c r="D96" s="217" t="s">
        <v>190</v>
      </c>
      <c r="E96" s="223"/>
      <c r="F96" s="33">
        <v>1685</v>
      </c>
      <c r="G96" s="33" t="s">
        <v>191</v>
      </c>
      <c r="H96" s="34" t="s">
        <v>63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6">
        <f t="shared" si="2"/>
        <v>0</v>
      </c>
      <c r="V96" s="37">
        <f t="shared" si="3"/>
        <v>0</v>
      </c>
    </row>
    <row r="97" spans="1:22" ht="12.95" customHeight="1">
      <c r="A97" s="215"/>
      <c r="B97" s="218"/>
      <c r="C97" s="221"/>
      <c r="D97" s="218"/>
      <c r="E97" s="224"/>
      <c r="F97" s="38">
        <v>1685</v>
      </c>
      <c r="G97" s="38" t="s">
        <v>191</v>
      </c>
      <c r="H97" s="39" t="s">
        <v>64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1">
        <f t="shared" si="2"/>
        <v>0</v>
      </c>
      <c r="V97" s="42">
        <f t="shared" si="3"/>
        <v>0</v>
      </c>
    </row>
    <row r="98" spans="1:22" ht="12.95" customHeight="1">
      <c r="A98" s="215"/>
      <c r="B98" s="218"/>
      <c r="C98" s="221"/>
      <c r="D98" s="218"/>
      <c r="E98" s="224"/>
      <c r="F98" s="38">
        <v>1685</v>
      </c>
      <c r="G98" s="38" t="s">
        <v>191</v>
      </c>
      <c r="H98" s="39" t="s">
        <v>65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1">
        <f t="shared" si="2"/>
        <v>0</v>
      </c>
      <c r="V98" s="42">
        <f t="shared" si="3"/>
        <v>0</v>
      </c>
    </row>
    <row r="99" spans="1:22" ht="12.95" customHeight="1" thickBot="1">
      <c r="A99" s="216"/>
      <c r="B99" s="219"/>
      <c r="C99" s="222"/>
      <c r="D99" s="219"/>
      <c r="E99" s="225"/>
      <c r="F99" s="43">
        <v>1685</v>
      </c>
      <c r="G99" s="43" t="s">
        <v>191</v>
      </c>
      <c r="H99" s="44" t="s">
        <v>117</v>
      </c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6">
        <f t="shared" si="2"/>
        <v>0</v>
      </c>
      <c r="V99" s="47">
        <f t="shared" si="3"/>
        <v>0</v>
      </c>
    </row>
    <row r="100" spans="1:22" ht="12.95" customHeight="1" thickTop="1">
      <c r="A100" s="214" t="s">
        <v>192</v>
      </c>
      <c r="B100" s="217" t="s">
        <v>137</v>
      </c>
      <c r="C100" s="220" t="s">
        <v>193</v>
      </c>
      <c r="D100" s="217" t="s">
        <v>139</v>
      </c>
      <c r="E100" s="223"/>
      <c r="F100" s="33">
        <v>755.39</v>
      </c>
      <c r="G100" s="33" t="s">
        <v>194</v>
      </c>
      <c r="H100" s="34" t="s">
        <v>63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6">
        <f t="shared" si="2"/>
        <v>0</v>
      </c>
      <c r="V100" s="37">
        <f t="shared" si="3"/>
        <v>0</v>
      </c>
    </row>
    <row r="101" spans="1:22" ht="12.95" customHeight="1">
      <c r="A101" s="215"/>
      <c r="B101" s="218"/>
      <c r="C101" s="221"/>
      <c r="D101" s="218"/>
      <c r="E101" s="224"/>
      <c r="F101" s="38">
        <v>755.39</v>
      </c>
      <c r="G101" s="38" t="s">
        <v>194</v>
      </c>
      <c r="H101" s="39" t="s">
        <v>64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1">
        <f t="shared" si="2"/>
        <v>0</v>
      </c>
      <c r="V101" s="42">
        <f t="shared" si="3"/>
        <v>0</v>
      </c>
    </row>
    <row r="102" spans="1:22" ht="12.95" customHeight="1">
      <c r="A102" s="215"/>
      <c r="B102" s="218"/>
      <c r="C102" s="221"/>
      <c r="D102" s="218"/>
      <c r="E102" s="224"/>
      <c r="F102" s="38">
        <v>755.39</v>
      </c>
      <c r="G102" s="38" t="s">
        <v>194</v>
      </c>
      <c r="H102" s="39" t="s">
        <v>65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1">
        <f t="shared" si="2"/>
        <v>0</v>
      </c>
      <c r="V102" s="42">
        <f t="shared" si="3"/>
        <v>0</v>
      </c>
    </row>
    <row r="103" spans="1:22" ht="12.95" customHeight="1" thickBot="1">
      <c r="A103" s="216"/>
      <c r="B103" s="219"/>
      <c r="C103" s="222"/>
      <c r="D103" s="219"/>
      <c r="E103" s="225"/>
      <c r="F103" s="43">
        <v>755.39</v>
      </c>
      <c r="G103" s="43" t="s">
        <v>194</v>
      </c>
      <c r="H103" s="44" t="s">
        <v>117</v>
      </c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6">
        <f t="shared" si="2"/>
        <v>0</v>
      </c>
      <c r="V103" s="47">
        <f t="shared" si="3"/>
        <v>0</v>
      </c>
    </row>
    <row r="104" spans="1:22" ht="12.95" customHeight="1" thickTop="1">
      <c r="A104" s="214" t="s">
        <v>192</v>
      </c>
      <c r="B104" s="217" t="s">
        <v>78</v>
      </c>
      <c r="C104" s="220" t="s">
        <v>195</v>
      </c>
      <c r="D104" s="217" t="s">
        <v>115</v>
      </c>
      <c r="E104" s="223"/>
      <c r="F104" s="33">
        <v>755.39</v>
      </c>
      <c r="G104" s="33" t="s">
        <v>196</v>
      </c>
      <c r="H104" s="34" t="s">
        <v>63</v>
      </c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6">
        <f t="shared" si="2"/>
        <v>0</v>
      </c>
      <c r="V104" s="37">
        <f t="shared" si="3"/>
        <v>0</v>
      </c>
    </row>
    <row r="105" spans="1:22" ht="12.95" customHeight="1">
      <c r="A105" s="215"/>
      <c r="B105" s="218"/>
      <c r="C105" s="221"/>
      <c r="D105" s="218"/>
      <c r="E105" s="224"/>
      <c r="F105" s="38">
        <v>755.39</v>
      </c>
      <c r="G105" s="38" t="s">
        <v>196</v>
      </c>
      <c r="H105" s="39" t="s">
        <v>64</v>
      </c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1">
        <f t="shared" si="2"/>
        <v>0</v>
      </c>
      <c r="V105" s="42">
        <f t="shared" si="3"/>
        <v>0</v>
      </c>
    </row>
    <row r="106" spans="1:22" ht="12.95" customHeight="1">
      <c r="A106" s="215"/>
      <c r="B106" s="218"/>
      <c r="C106" s="221"/>
      <c r="D106" s="218"/>
      <c r="E106" s="224"/>
      <c r="F106" s="38">
        <v>755.39</v>
      </c>
      <c r="G106" s="38" t="s">
        <v>196</v>
      </c>
      <c r="H106" s="39" t="s">
        <v>65</v>
      </c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1">
        <f t="shared" si="2"/>
        <v>0</v>
      </c>
      <c r="V106" s="42">
        <f t="shared" si="3"/>
        <v>0</v>
      </c>
    </row>
    <row r="107" spans="1:22" ht="12.95" customHeight="1" thickBot="1">
      <c r="A107" s="216"/>
      <c r="B107" s="219"/>
      <c r="C107" s="222"/>
      <c r="D107" s="219"/>
      <c r="E107" s="225"/>
      <c r="F107" s="43">
        <v>755.39</v>
      </c>
      <c r="G107" s="43" t="s">
        <v>196</v>
      </c>
      <c r="H107" s="44" t="s">
        <v>117</v>
      </c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6">
        <f t="shared" si="2"/>
        <v>0</v>
      </c>
      <c r="V107" s="47">
        <f t="shared" si="3"/>
        <v>0</v>
      </c>
    </row>
    <row r="108" spans="1:22" ht="12.95" customHeight="1" thickTop="1">
      <c r="A108" s="214" t="s">
        <v>192</v>
      </c>
      <c r="B108" s="217" t="s">
        <v>143</v>
      </c>
      <c r="C108" s="220" t="s">
        <v>197</v>
      </c>
      <c r="D108" s="217" t="s">
        <v>145</v>
      </c>
      <c r="E108" s="223"/>
      <c r="F108" s="33">
        <v>755.39</v>
      </c>
      <c r="G108" s="33" t="s">
        <v>198</v>
      </c>
      <c r="H108" s="34" t="s">
        <v>63</v>
      </c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6">
        <f t="shared" si="2"/>
        <v>0</v>
      </c>
      <c r="V108" s="37">
        <f t="shared" si="3"/>
        <v>0</v>
      </c>
    </row>
    <row r="109" spans="1:22" ht="12.95" customHeight="1">
      <c r="A109" s="215"/>
      <c r="B109" s="218"/>
      <c r="C109" s="221"/>
      <c r="D109" s="218"/>
      <c r="E109" s="224"/>
      <c r="F109" s="38">
        <v>755.39</v>
      </c>
      <c r="G109" s="38" t="s">
        <v>198</v>
      </c>
      <c r="H109" s="39" t="s">
        <v>64</v>
      </c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1">
        <f t="shared" si="2"/>
        <v>0</v>
      </c>
      <c r="V109" s="42">
        <f t="shared" si="3"/>
        <v>0</v>
      </c>
    </row>
    <row r="110" spans="1:22" ht="12.95" customHeight="1">
      <c r="A110" s="215"/>
      <c r="B110" s="218"/>
      <c r="C110" s="221"/>
      <c r="D110" s="218"/>
      <c r="E110" s="224"/>
      <c r="F110" s="38">
        <v>755.39</v>
      </c>
      <c r="G110" s="38" t="s">
        <v>198</v>
      </c>
      <c r="H110" s="39" t="s">
        <v>65</v>
      </c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1">
        <f t="shared" si="2"/>
        <v>0</v>
      </c>
      <c r="V110" s="42">
        <f t="shared" si="3"/>
        <v>0</v>
      </c>
    </row>
    <row r="111" spans="1:22" ht="12.95" customHeight="1" thickBot="1">
      <c r="A111" s="216"/>
      <c r="B111" s="219"/>
      <c r="C111" s="222"/>
      <c r="D111" s="219"/>
      <c r="E111" s="225"/>
      <c r="F111" s="43">
        <v>755.39</v>
      </c>
      <c r="G111" s="43" t="s">
        <v>198</v>
      </c>
      <c r="H111" s="44" t="s">
        <v>117</v>
      </c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6">
        <f t="shared" si="2"/>
        <v>0</v>
      </c>
      <c r="V111" s="47">
        <f t="shared" si="3"/>
        <v>0</v>
      </c>
    </row>
    <row r="112" spans="1:22" ht="12.95" customHeight="1" thickTop="1">
      <c r="A112" s="214" t="s">
        <v>199</v>
      </c>
      <c r="B112" s="217" t="s">
        <v>137</v>
      </c>
      <c r="C112" s="220" t="s">
        <v>200</v>
      </c>
      <c r="D112" s="217" t="s">
        <v>139</v>
      </c>
      <c r="E112" s="223"/>
      <c r="F112" s="33">
        <v>755.39</v>
      </c>
      <c r="G112" s="33" t="s">
        <v>201</v>
      </c>
      <c r="H112" s="34" t="s">
        <v>63</v>
      </c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6">
        <f t="shared" si="2"/>
        <v>0</v>
      </c>
      <c r="V112" s="37">
        <f t="shared" si="3"/>
        <v>0</v>
      </c>
    </row>
    <row r="113" spans="1:22" ht="12.95" customHeight="1">
      <c r="A113" s="215"/>
      <c r="B113" s="218"/>
      <c r="C113" s="221"/>
      <c r="D113" s="218"/>
      <c r="E113" s="224"/>
      <c r="F113" s="38">
        <v>755.39</v>
      </c>
      <c r="G113" s="38" t="s">
        <v>201</v>
      </c>
      <c r="H113" s="39" t="s">
        <v>64</v>
      </c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1">
        <f t="shared" si="2"/>
        <v>0</v>
      </c>
      <c r="V113" s="42">
        <f t="shared" si="3"/>
        <v>0</v>
      </c>
    </row>
    <row r="114" spans="1:22" ht="12.95" customHeight="1">
      <c r="A114" s="215"/>
      <c r="B114" s="218"/>
      <c r="C114" s="221"/>
      <c r="D114" s="218"/>
      <c r="E114" s="224"/>
      <c r="F114" s="38">
        <v>755.39</v>
      </c>
      <c r="G114" s="38" t="s">
        <v>201</v>
      </c>
      <c r="H114" s="39" t="s">
        <v>65</v>
      </c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1">
        <f t="shared" si="2"/>
        <v>0</v>
      </c>
      <c r="V114" s="42">
        <f t="shared" si="3"/>
        <v>0</v>
      </c>
    </row>
    <row r="115" spans="1:22" ht="12.95" customHeight="1" thickBot="1">
      <c r="A115" s="216"/>
      <c r="B115" s="219"/>
      <c r="C115" s="222"/>
      <c r="D115" s="219"/>
      <c r="E115" s="225"/>
      <c r="F115" s="43">
        <v>755.39</v>
      </c>
      <c r="G115" s="43" t="s">
        <v>201</v>
      </c>
      <c r="H115" s="44" t="s">
        <v>117</v>
      </c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6">
        <f t="shared" si="2"/>
        <v>0</v>
      </c>
      <c r="V115" s="47">
        <f t="shared" si="3"/>
        <v>0</v>
      </c>
    </row>
    <row r="116" spans="1:22" ht="12.95" customHeight="1" thickTop="1">
      <c r="A116" s="214" t="s">
        <v>199</v>
      </c>
      <c r="B116" s="217" t="s">
        <v>78</v>
      </c>
      <c r="C116" s="220" t="s">
        <v>202</v>
      </c>
      <c r="D116" s="217" t="s">
        <v>115</v>
      </c>
      <c r="E116" s="223"/>
      <c r="F116" s="33">
        <v>755.39</v>
      </c>
      <c r="G116" s="33" t="s">
        <v>203</v>
      </c>
      <c r="H116" s="34" t="s">
        <v>63</v>
      </c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6">
        <f t="shared" si="2"/>
        <v>0</v>
      </c>
      <c r="V116" s="37">
        <f t="shared" si="3"/>
        <v>0</v>
      </c>
    </row>
    <row r="117" spans="1:22" ht="12.95" customHeight="1">
      <c r="A117" s="215"/>
      <c r="B117" s="218"/>
      <c r="C117" s="221"/>
      <c r="D117" s="218"/>
      <c r="E117" s="224"/>
      <c r="F117" s="38">
        <v>755.39</v>
      </c>
      <c r="G117" s="38" t="s">
        <v>203</v>
      </c>
      <c r="H117" s="39" t="s">
        <v>64</v>
      </c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1">
        <f t="shared" si="2"/>
        <v>0</v>
      </c>
      <c r="V117" s="42">
        <f t="shared" si="3"/>
        <v>0</v>
      </c>
    </row>
    <row r="118" spans="1:22" ht="12.95" customHeight="1">
      <c r="A118" s="215"/>
      <c r="B118" s="218"/>
      <c r="C118" s="221"/>
      <c r="D118" s="218"/>
      <c r="E118" s="224"/>
      <c r="F118" s="38">
        <v>755.39</v>
      </c>
      <c r="G118" s="38" t="s">
        <v>203</v>
      </c>
      <c r="H118" s="39" t="s">
        <v>65</v>
      </c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1">
        <f t="shared" si="2"/>
        <v>0</v>
      </c>
      <c r="V118" s="42">
        <f t="shared" si="3"/>
        <v>0</v>
      </c>
    </row>
    <row r="119" spans="1:22" ht="12.95" customHeight="1" thickBot="1">
      <c r="A119" s="216"/>
      <c r="B119" s="219"/>
      <c r="C119" s="222"/>
      <c r="D119" s="219"/>
      <c r="E119" s="225"/>
      <c r="F119" s="43">
        <v>755.39</v>
      </c>
      <c r="G119" s="43" t="s">
        <v>203</v>
      </c>
      <c r="H119" s="44" t="s">
        <v>117</v>
      </c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6">
        <f t="shared" si="2"/>
        <v>0</v>
      </c>
      <c r="V119" s="47">
        <f t="shared" si="3"/>
        <v>0</v>
      </c>
    </row>
    <row r="120" spans="1:22" ht="12.95" customHeight="1" thickTop="1">
      <c r="A120" s="214" t="s">
        <v>199</v>
      </c>
      <c r="B120" s="217" t="s">
        <v>143</v>
      </c>
      <c r="C120" s="220" t="s">
        <v>204</v>
      </c>
      <c r="D120" s="217" t="s">
        <v>145</v>
      </c>
      <c r="E120" s="223"/>
      <c r="F120" s="33">
        <v>755.39</v>
      </c>
      <c r="G120" s="33" t="s">
        <v>205</v>
      </c>
      <c r="H120" s="34" t="s">
        <v>63</v>
      </c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6">
        <f t="shared" si="2"/>
        <v>0</v>
      </c>
      <c r="V120" s="37">
        <f t="shared" si="3"/>
        <v>0</v>
      </c>
    </row>
    <row r="121" spans="1:22" ht="12.95" customHeight="1">
      <c r="A121" s="215"/>
      <c r="B121" s="218"/>
      <c r="C121" s="221"/>
      <c r="D121" s="218"/>
      <c r="E121" s="224"/>
      <c r="F121" s="38">
        <v>755.39</v>
      </c>
      <c r="G121" s="38" t="s">
        <v>205</v>
      </c>
      <c r="H121" s="39" t="s">
        <v>64</v>
      </c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1">
        <f t="shared" si="2"/>
        <v>0</v>
      </c>
      <c r="V121" s="42">
        <f t="shared" si="3"/>
        <v>0</v>
      </c>
    </row>
    <row r="122" spans="1:22" ht="12.95" customHeight="1">
      <c r="A122" s="215"/>
      <c r="B122" s="218"/>
      <c r="C122" s="221"/>
      <c r="D122" s="218"/>
      <c r="E122" s="224"/>
      <c r="F122" s="38">
        <v>755.39</v>
      </c>
      <c r="G122" s="38" t="s">
        <v>205</v>
      </c>
      <c r="H122" s="39" t="s">
        <v>65</v>
      </c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1">
        <f t="shared" si="2"/>
        <v>0</v>
      </c>
      <c r="V122" s="42">
        <f t="shared" si="3"/>
        <v>0</v>
      </c>
    </row>
    <row r="123" spans="1:22" ht="12.95" customHeight="1" thickBot="1">
      <c r="A123" s="216"/>
      <c r="B123" s="219"/>
      <c r="C123" s="222"/>
      <c r="D123" s="219"/>
      <c r="E123" s="225"/>
      <c r="F123" s="43">
        <v>755.39</v>
      </c>
      <c r="G123" s="43" t="s">
        <v>205</v>
      </c>
      <c r="H123" s="44" t="s">
        <v>117</v>
      </c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6">
        <f t="shared" si="2"/>
        <v>0</v>
      </c>
      <c r="V123" s="47">
        <f t="shared" si="3"/>
        <v>0</v>
      </c>
    </row>
    <row r="124" spans="1:22" ht="12.95" customHeight="1" thickTop="1">
      <c r="A124" s="214" t="s">
        <v>206</v>
      </c>
      <c r="B124" s="217" t="s">
        <v>137</v>
      </c>
      <c r="C124" s="220" t="s">
        <v>207</v>
      </c>
      <c r="D124" s="217" t="s">
        <v>139</v>
      </c>
      <c r="E124" s="223"/>
      <c r="F124" s="33">
        <v>1510.78</v>
      </c>
      <c r="G124" s="33" t="s">
        <v>208</v>
      </c>
      <c r="H124" s="34" t="s">
        <v>63</v>
      </c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6">
        <f t="shared" si="2"/>
        <v>0</v>
      </c>
      <c r="V124" s="37">
        <f t="shared" si="3"/>
        <v>0</v>
      </c>
    </row>
    <row r="125" spans="1:22" ht="12.95" customHeight="1">
      <c r="A125" s="215"/>
      <c r="B125" s="218"/>
      <c r="C125" s="221"/>
      <c r="D125" s="218"/>
      <c r="E125" s="224"/>
      <c r="F125" s="38">
        <v>1510.78</v>
      </c>
      <c r="G125" s="38" t="s">
        <v>208</v>
      </c>
      <c r="H125" s="39" t="s">
        <v>64</v>
      </c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1">
        <f t="shared" si="2"/>
        <v>0</v>
      </c>
      <c r="V125" s="42">
        <f t="shared" si="3"/>
        <v>0</v>
      </c>
    </row>
    <row r="126" spans="1:22" ht="12.95" customHeight="1">
      <c r="A126" s="215"/>
      <c r="B126" s="218"/>
      <c r="C126" s="221"/>
      <c r="D126" s="218"/>
      <c r="E126" s="224"/>
      <c r="F126" s="38">
        <v>1510.78</v>
      </c>
      <c r="G126" s="38" t="s">
        <v>208</v>
      </c>
      <c r="H126" s="39" t="s">
        <v>65</v>
      </c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1">
        <f t="shared" si="2"/>
        <v>0</v>
      </c>
      <c r="V126" s="42">
        <f t="shared" si="3"/>
        <v>0</v>
      </c>
    </row>
    <row r="127" spans="1:22" ht="12.95" customHeight="1" thickBot="1">
      <c r="A127" s="216"/>
      <c r="B127" s="219"/>
      <c r="C127" s="222"/>
      <c r="D127" s="219"/>
      <c r="E127" s="225"/>
      <c r="F127" s="43">
        <v>1510.78</v>
      </c>
      <c r="G127" s="43" t="s">
        <v>208</v>
      </c>
      <c r="H127" s="44" t="s">
        <v>117</v>
      </c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6">
        <f t="shared" si="2"/>
        <v>0</v>
      </c>
      <c r="V127" s="47">
        <f t="shared" si="3"/>
        <v>0</v>
      </c>
    </row>
    <row r="128" spans="1:22" ht="12.95" customHeight="1" thickTop="1">
      <c r="A128" s="214" t="s">
        <v>206</v>
      </c>
      <c r="B128" s="217" t="s">
        <v>78</v>
      </c>
      <c r="C128" s="220" t="s">
        <v>209</v>
      </c>
      <c r="D128" s="217" t="s">
        <v>115</v>
      </c>
      <c r="E128" s="223"/>
      <c r="F128" s="33">
        <v>1510.78</v>
      </c>
      <c r="G128" s="33" t="s">
        <v>210</v>
      </c>
      <c r="H128" s="34" t="s">
        <v>63</v>
      </c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6">
        <f t="shared" si="2"/>
        <v>0</v>
      </c>
      <c r="V128" s="37">
        <f t="shared" si="3"/>
        <v>0</v>
      </c>
    </row>
    <row r="129" spans="1:22" ht="12.95" customHeight="1">
      <c r="A129" s="215"/>
      <c r="B129" s="218"/>
      <c r="C129" s="221"/>
      <c r="D129" s="218"/>
      <c r="E129" s="224"/>
      <c r="F129" s="38">
        <v>1510.78</v>
      </c>
      <c r="G129" s="38" t="s">
        <v>210</v>
      </c>
      <c r="H129" s="39" t="s">
        <v>64</v>
      </c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1">
        <f t="shared" si="2"/>
        <v>0</v>
      </c>
      <c r="V129" s="42">
        <f t="shared" si="3"/>
        <v>0</v>
      </c>
    </row>
    <row r="130" spans="1:22" ht="12.95" customHeight="1">
      <c r="A130" s="215"/>
      <c r="B130" s="218"/>
      <c r="C130" s="221"/>
      <c r="D130" s="218"/>
      <c r="E130" s="224"/>
      <c r="F130" s="38">
        <v>1510.78</v>
      </c>
      <c r="G130" s="38" t="s">
        <v>210</v>
      </c>
      <c r="H130" s="39" t="s">
        <v>65</v>
      </c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1">
        <f t="shared" si="2"/>
        <v>0</v>
      </c>
      <c r="V130" s="42">
        <f t="shared" si="3"/>
        <v>0</v>
      </c>
    </row>
    <row r="131" spans="1:22" ht="12.95" customHeight="1" thickBot="1">
      <c r="A131" s="216"/>
      <c r="B131" s="219"/>
      <c r="C131" s="222"/>
      <c r="D131" s="219"/>
      <c r="E131" s="225"/>
      <c r="F131" s="43">
        <v>1510.78</v>
      </c>
      <c r="G131" s="43" t="s">
        <v>210</v>
      </c>
      <c r="H131" s="44" t="s">
        <v>117</v>
      </c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6">
        <f t="shared" si="2"/>
        <v>0</v>
      </c>
      <c r="V131" s="47">
        <f t="shared" si="3"/>
        <v>0</v>
      </c>
    </row>
    <row r="132" spans="1:22" ht="12.95" customHeight="1" thickTop="1">
      <c r="A132" s="214" t="s">
        <v>206</v>
      </c>
      <c r="B132" s="217" t="s">
        <v>143</v>
      </c>
      <c r="C132" s="220" t="s">
        <v>211</v>
      </c>
      <c r="D132" s="217" t="s">
        <v>145</v>
      </c>
      <c r="E132" s="223"/>
      <c r="F132" s="33">
        <v>1510.78</v>
      </c>
      <c r="G132" s="33" t="s">
        <v>212</v>
      </c>
      <c r="H132" s="34" t="s">
        <v>63</v>
      </c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6">
        <f t="shared" ref="U132:U187" si="4">SUM(I132:T132)</f>
        <v>0</v>
      </c>
      <c r="V132" s="37">
        <f t="shared" ref="V132:V187" si="5">F132*U132</f>
        <v>0</v>
      </c>
    </row>
    <row r="133" spans="1:22" ht="12.95" customHeight="1">
      <c r="A133" s="215"/>
      <c r="B133" s="218"/>
      <c r="C133" s="221"/>
      <c r="D133" s="218"/>
      <c r="E133" s="224"/>
      <c r="F133" s="38">
        <v>1510.78</v>
      </c>
      <c r="G133" s="38" t="s">
        <v>212</v>
      </c>
      <c r="H133" s="39" t="s">
        <v>64</v>
      </c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1">
        <f t="shared" si="4"/>
        <v>0</v>
      </c>
      <c r="V133" s="42">
        <f t="shared" si="5"/>
        <v>0</v>
      </c>
    </row>
    <row r="134" spans="1:22" ht="12.95" customHeight="1">
      <c r="A134" s="215"/>
      <c r="B134" s="218"/>
      <c r="C134" s="221"/>
      <c r="D134" s="218"/>
      <c r="E134" s="224"/>
      <c r="F134" s="38">
        <v>1510.78</v>
      </c>
      <c r="G134" s="38" t="s">
        <v>212</v>
      </c>
      <c r="H134" s="39" t="s">
        <v>65</v>
      </c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1">
        <f t="shared" si="4"/>
        <v>0</v>
      </c>
      <c r="V134" s="42">
        <f t="shared" si="5"/>
        <v>0</v>
      </c>
    </row>
    <row r="135" spans="1:22" ht="12.95" customHeight="1" thickBot="1">
      <c r="A135" s="216"/>
      <c r="B135" s="219"/>
      <c r="C135" s="222"/>
      <c r="D135" s="219"/>
      <c r="E135" s="225"/>
      <c r="F135" s="43">
        <v>1510.78</v>
      </c>
      <c r="G135" s="43" t="s">
        <v>212</v>
      </c>
      <c r="H135" s="44" t="s">
        <v>117</v>
      </c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6">
        <f t="shared" si="4"/>
        <v>0</v>
      </c>
      <c r="V135" s="47">
        <f t="shared" si="5"/>
        <v>0</v>
      </c>
    </row>
    <row r="136" spans="1:22" ht="12.95" customHeight="1" thickTop="1">
      <c r="A136" s="254" t="s">
        <v>213</v>
      </c>
      <c r="B136" s="155" t="s">
        <v>214</v>
      </c>
      <c r="C136" s="158" t="s">
        <v>215</v>
      </c>
      <c r="D136" s="155" t="s">
        <v>124</v>
      </c>
      <c r="E136" s="161"/>
      <c r="F136" s="80">
        <v>1510</v>
      </c>
      <c r="G136" s="80" t="s">
        <v>216</v>
      </c>
      <c r="H136" s="81" t="s">
        <v>63</v>
      </c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3">
        <f t="shared" si="4"/>
        <v>0</v>
      </c>
      <c r="V136" s="84">
        <f t="shared" si="5"/>
        <v>0</v>
      </c>
    </row>
    <row r="137" spans="1:22" ht="12.95" customHeight="1">
      <c r="A137" s="153"/>
      <c r="B137" s="156"/>
      <c r="C137" s="159"/>
      <c r="D137" s="156"/>
      <c r="E137" s="162"/>
      <c r="F137" s="85">
        <v>1510</v>
      </c>
      <c r="G137" s="85" t="s">
        <v>216</v>
      </c>
      <c r="H137" s="86" t="s">
        <v>64</v>
      </c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8">
        <f t="shared" si="4"/>
        <v>0</v>
      </c>
      <c r="V137" s="89">
        <f t="shared" si="5"/>
        <v>0</v>
      </c>
    </row>
    <row r="138" spans="1:22" ht="12.95" customHeight="1">
      <c r="A138" s="153"/>
      <c r="B138" s="156"/>
      <c r="C138" s="159"/>
      <c r="D138" s="156"/>
      <c r="E138" s="162"/>
      <c r="F138" s="85">
        <v>1510</v>
      </c>
      <c r="G138" s="85" t="s">
        <v>216</v>
      </c>
      <c r="H138" s="86" t="s">
        <v>65</v>
      </c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8">
        <f t="shared" si="4"/>
        <v>0</v>
      </c>
      <c r="V138" s="89">
        <f t="shared" si="5"/>
        <v>0</v>
      </c>
    </row>
    <row r="139" spans="1:22" ht="12.95" customHeight="1" thickBot="1">
      <c r="A139" s="154"/>
      <c r="B139" s="157"/>
      <c r="C139" s="160"/>
      <c r="D139" s="157"/>
      <c r="E139" s="163"/>
      <c r="F139" s="90">
        <v>1510</v>
      </c>
      <c r="G139" s="90" t="s">
        <v>216</v>
      </c>
      <c r="H139" s="91" t="s">
        <v>117</v>
      </c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3">
        <f t="shared" si="4"/>
        <v>0</v>
      </c>
      <c r="V139" s="94">
        <f t="shared" si="5"/>
        <v>0</v>
      </c>
    </row>
    <row r="140" spans="1:22" ht="12.95" customHeight="1" thickTop="1">
      <c r="A140" s="152" t="s">
        <v>217</v>
      </c>
      <c r="B140" s="155" t="s">
        <v>218</v>
      </c>
      <c r="C140" s="158" t="s">
        <v>219</v>
      </c>
      <c r="D140" s="155" t="s">
        <v>120</v>
      </c>
      <c r="E140" s="161"/>
      <c r="F140" s="80">
        <v>2373.56</v>
      </c>
      <c r="G140" s="80" t="s">
        <v>220</v>
      </c>
      <c r="H140" s="81" t="s">
        <v>63</v>
      </c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3">
        <f t="shared" si="4"/>
        <v>0</v>
      </c>
      <c r="V140" s="84">
        <f t="shared" si="5"/>
        <v>0</v>
      </c>
    </row>
    <row r="141" spans="1:22" ht="12.95" customHeight="1">
      <c r="A141" s="153"/>
      <c r="B141" s="156"/>
      <c r="C141" s="159"/>
      <c r="D141" s="156"/>
      <c r="E141" s="162"/>
      <c r="F141" s="85">
        <v>2373.56</v>
      </c>
      <c r="G141" s="85" t="s">
        <v>220</v>
      </c>
      <c r="H141" s="86" t="s">
        <v>64</v>
      </c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8">
        <f t="shared" si="4"/>
        <v>0</v>
      </c>
      <c r="V141" s="89">
        <f t="shared" si="5"/>
        <v>0</v>
      </c>
    </row>
    <row r="142" spans="1:22" ht="12.95" customHeight="1">
      <c r="A142" s="153"/>
      <c r="B142" s="156"/>
      <c r="C142" s="159"/>
      <c r="D142" s="156"/>
      <c r="E142" s="162"/>
      <c r="F142" s="85">
        <v>2373.56</v>
      </c>
      <c r="G142" s="85" t="s">
        <v>220</v>
      </c>
      <c r="H142" s="86" t="s">
        <v>65</v>
      </c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8">
        <f t="shared" si="4"/>
        <v>0</v>
      </c>
      <c r="V142" s="89">
        <f t="shared" si="5"/>
        <v>0</v>
      </c>
    </row>
    <row r="143" spans="1:22" ht="12.95" customHeight="1" thickBot="1">
      <c r="A143" s="154"/>
      <c r="B143" s="157"/>
      <c r="C143" s="160"/>
      <c r="D143" s="157"/>
      <c r="E143" s="163"/>
      <c r="F143" s="90">
        <v>2373.56</v>
      </c>
      <c r="G143" s="90" t="s">
        <v>220</v>
      </c>
      <c r="H143" s="91" t="s">
        <v>117</v>
      </c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3">
        <f t="shared" si="4"/>
        <v>0</v>
      </c>
      <c r="V143" s="94">
        <f t="shared" si="5"/>
        <v>0</v>
      </c>
    </row>
    <row r="144" spans="1:22" ht="12.95" customHeight="1" thickTop="1">
      <c r="A144" s="152" t="s">
        <v>221</v>
      </c>
      <c r="B144" s="155" t="s">
        <v>218</v>
      </c>
      <c r="C144" s="158" t="s">
        <v>222</v>
      </c>
      <c r="D144" s="155" t="s">
        <v>139</v>
      </c>
      <c r="E144" s="161"/>
      <c r="F144" s="80">
        <v>2213.6999999999998</v>
      </c>
      <c r="G144" s="80" t="s">
        <v>223</v>
      </c>
      <c r="H144" s="81" t="s">
        <v>63</v>
      </c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3">
        <f t="shared" si="4"/>
        <v>0</v>
      </c>
      <c r="V144" s="84">
        <f t="shared" si="5"/>
        <v>0</v>
      </c>
    </row>
    <row r="145" spans="1:22" ht="12.95" customHeight="1">
      <c r="A145" s="153"/>
      <c r="B145" s="156"/>
      <c r="C145" s="159"/>
      <c r="D145" s="156"/>
      <c r="E145" s="162"/>
      <c r="F145" s="85">
        <v>2213.6999999999998</v>
      </c>
      <c r="G145" s="85" t="s">
        <v>223</v>
      </c>
      <c r="H145" s="86" t="s">
        <v>64</v>
      </c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8">
        <f t="shared" si="4"/>
        <v>0</v>
      </c>
      <c r="V145" s="89">
        <f t="shared" si="5"/>
        <v>0</v>
      </c>
    </row>
    <row r="146" spans="1:22" ht="12.95" customHeight="1">
      <c r="A146" s="153"/>
      <c r="B146" s="156"/>
      <c r="C146" s="159"/>
      <c r="D146" s="156"/>
      <c r="E146" s="162"/>
      <c r="F146" s="85">
        <v>2213.6999999999998</v>
      </c>
      <c r="G146" s="85" t="s">
        <v>223</v>
      </c>
      <c r="H146" s="86" t="s">
        <v>65</v>
      </c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8">
        <f t="shared" si="4"/>
        <v>0</v>
      </c>
      <c r="V146" s="89">
        <f t="shared" si="5"/>
        <v>0</v>
      </c>
    </row>
    <row r="147" spans="1:22" ht="12.95" customHeight="1" thickBot="1">
      <c r="A147" s="154"/>
      <c r="B147" s="157"/>
      <c r="C147" s="160"/>
      <c r="D147" s="157"/>
      <c r="E147" s="163"/>
      <c r="F147" s="90">
        <v>2213.6999999999998</v>
      </c>
      <c r="G147" s="90" t="s">
        <v>223</v>
      </c>
      <c r="H147" s="91" t="s">
        <v>117</v>
      </c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3">
        <f t="shared" si="4"/>
        <v>0</v>
      </c>
      <c r="V147" s="94">
        <f t="shared" si="5"/>
        <v>0</v>
      </c>
    </row>
    <row r="148" spans="1:22" ht="12.95" customHeight="1" thickTop="1">
      <c r="A148" s="152" t="s">
        <v>221</v>
      </c>
      <c r="B148" s="155" t="s">
        <v>218</v>
      </c>
      <c r="C148" s="158" t="s">
        <v>224</v>
      </c>
      <c r="D148" s="155" t="s">
        <v>120</v>
      </c>
      <c r="E148" s="161"/>
      <c r="F148" s="80">
        <v>2213.6999999999998</v>
      </c>
      <c r="G148" s="80" t="s">
        <v>225</v>
      </c>
      <c r="H148" s="81" t="s">
        <v>63</v>
      </c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3">
        <f t="shared" si="4"/>
        <v>0</v>
      </c>
      <c r="V148" s="84">
        <f t="shared" si="5"/>
        <v>0</v>
      </c>
    </row>
    <row r="149" spans="1:22" ht="12.95" customHeight="1">
      <c r="A149" s="153"/>
      <c r="B149" s="156"/>
      <c r="C149" s="159"/>
      <c r="D149" s="156"/>
      <c r="E149" s="162"/>
      <c r="F149" s="85">
        <v>2213.6999999999998</v>
      </c>
      <c r="G149" s="85" t="s">
        <v>225</v>
      </c>
      <c r="H149" s="86" t="s">
        <v>64</v>
      </c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8">
        <f t="shared" si="4"/>
        <v>0</v>
      </c>
      <c r="V149" s="89">
        <f t="shared" si="5"/>
        <v>0</v>
      </c>
    </row>
    <row r="150" spans="1:22" ht="12.95" customHeight="1">
      <c r="A150" s="153"/>
      <c r="B150" s="156"/>
      <c r="C150" s="159"/>
      <c r="D150" s="156"/>
      <c r="E150" s="162"/>
      <c r="F150" s="85">
        <v>2213.6999999999998</v>
      </c>
      <c r="G150" s="85" t="s">
        <v>225</v>
      </c>
      <c r="H150" s="86" t="s">
        <v>65</v>
      </c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8">
        <f t="shared" si="4"/>
        <v>0</v>
      </c>
      <c r="V150" s="89">
        <f t="shared" si="5"/>
        <v>0</v>
      </c>
    </row>
    <row r="151" spans="1:22" ht="12.95" customHeight="1" thickBot="1">
      <c r="A151" s="154"/>
      <c r="B151" s="157"/>
      <c r="C151" s="160"/>
      <c r="D151" s="157"/>
      <c r="E151" s="163"/>
      <c r="F151" s="90">
        <v>2213.6999999999998</v>
      </c>
      <c r="G151" s="90" t="s">
        <v>225</v>
      </c>
      <c r="H151" s="91" t="s">
        <v>117</v>
      </c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3">
        <f t="shared" si="4"/>
        <v>0</v>
      </c>
      <c r="V151" s="94">
        <f t="shared" si="5"/>
        <v>0</v>
      </c>
    </row>
    <row r="152" spans="1:22" ht="12.95" customHeight="1" thickTop="1">
      <c r="A152" s="152" t="s">
        <v>226</v>
      </c>
      <c r="B152" s="155" t="s">
        <v>218</v>
      </c>
      <c r="C152" s="158" t="s">
        <v>227</v>
      </c>
      <c r="D152" s="155" t="s">
        <v>120</v>
      </c>
      <c r="E152" s="161"/>
      <c r="F152" s="80">
        <v>2534.48</v>
      </c>
      <c r="G152" s="80" t="s">
        <v>228</v>
      </c>
      <c r="H152" s="81" t="s">
        <v>63</v>
      </c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3">
        <f t="shared" si="4"/>
        <v>0</v>
      </c>
      <c r="V152" s="84">
        <f t="shared" si="5"/>
        <v>0</v>
      </c>
    </row>
    <row r="153" spans="1:22" ht="12.95" customHeight="1">
      <c r="A153" s="153"/>
      <c r="B153" s="156"/>
      <c r="C153" s="159"/>
      <c r="D153" s="156"/>
      <c r="E153" s="162"/>
      <c r="F153" s="85">
        <v>2534.48</v>
      </c>
      <c r="G153" s="85" t="s">
        <v>228</v>
      </c>
      <c r="H153" s="86" t="s">
        <v>64</v>
      </c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8">
        <f t="shared" si="4"/>
        <v>0</v>
      </c>
      <c r="V153" s="89">
        <f t="shared" si="5"/>
        <v>0</v>
      </c>
    </row>
    <row r="154" spans="1:22" ht="12.95" customHeight="1">
      <c r="A154" s="153"/>
      <c r="B154" s="156"/>
      <c r="C154" s="159"/>
      <c r="D154" s="156"/>
      <c r="E154" s="162"/>
      <c r="F154" s="85">
        <v>2534.48</v>
      </c>
      <c r="G154" s="85" t="s">
        <v>228</v>
      </c>
      <c r="H154" s="86" t="s">
        <v>65</v>
      </c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8">
        <f t="shared" si="4"/>
        <v>0</v>
      </c>
      <c r="V154" s="89">
        <f t="shared" si="5"/>
        <v>0</v>
      </c>
    </row>
    <row r="155" spans="1:22" ht="12.95" customHeight="1" thickBot="1">
      <c r="A155" s="154"/>
      <c r="B155" s="157"/>
      <c r="C155" s="160"/>
      <c r="D155" s="157"/>
      <c r="E155" s="163"/>
      <c r="F155" s="90">
        <v>2534.48</v>
      </c>
      <c r="G155" s="90" t="s">
        <v>228</v>
      </c>
      <c r="H155" s="91" t="s">
        <v>117</v>
      </c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3">
        <f t="shared" si="4"/>
        <v>0</v>
      </c>
      <c r="V155" s="94">
        <f t="shared" si="5"/>
        <v>0</v>
      </c>
    </row>
    <row r="156" spans="1:22" ht="12.95" customHeight="1" thickTop="1">
      <c r="A156" s="152" t="s">
        <v>229</v>
      </c>
      <c r="B156" s="155" t="s">
        <v>230</v>
      </c>
      <c r="C156" s="158" t="s">
        <v>231</v>
      </c>
      <c r="D156" s="155" t="s">
        <v>115</v>
      </c>
      <c r="E156" s="161"/>
      <c r="F156" s="80">
        <v>3215.59</v>
      </c>
      <c r="G156" s="80" t="s">
        <v>232</v>
      </c>
      <c r="H156" s="81" t="s">
        <v>63</v>
      </c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3">
        <f t="shared" si="4"/>
        <v>0</v>
      </c>
      <c r="V156" s="84">
        <f t="shared" si="5"/>
        <v>0</v>
      </c>
    </row>
    <row r="157" spans="1:22" ht="12.95" customHeight="1">
      <c r="A157" s="153"/>
      <c r="B157" s="156"/>
      <c r="C157" s="159"/>
      <c r="D157" s="156"/>
      <c r="E157" s="162"/>
      <c r="F157" s="85">
        <v>3215.59</v>
      </c>
      <c r="G157" s="85" t="s">
        <v>232</v>
      </c>
      <c r="H157" s="86" t="s">
        <v>64</v>
      </c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8">
        <f t="shared" si="4"/>
        <v>0</v>
      </c>
      <c r="V157" s="89">
        <f t="shared" si="5"/>
        <v>0</v>
      </c>
    </row>
    <row r="158" spans="1:22" ht="12.95" customHeight="1">
      <c r="A158" s="153"/>
      <c r="B158" s="156"/>
      <c r="C158" s="159"/>
      <c r="D158" s="156"/>
      <c r="E158" s="162"/>
      <c r="F158" s="85">
        <v>3215.59</v>
      </c>
      <c r="G158" s="85" t="s">
        <v>232</v>
      </c>
      <c r="H158" s="86" t="s">
        <v>65</v>
      </c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8">
        <f t="shared" si="4"/>
        <v>0</v>
      </c>
      <c r="V158" s="89">
        <f t="shared" si="5"/>
        <v>0</v>
      </c>
    </row>
    <row r="159" spans="1:22" ht="12.95" customHeight="1" thickBot="1">
      <c r="A159" s="154"/>
      <c r="B159" s="157"/>
      <c r="C159" s="160"/>
      <c r="D159" s="157"/>
      <c r="E159" s="163"/>
      <c r="F159" s="90">
        <v>3215.59</v>
      </c>
      <c r="G159" s="90" t="s">
        <v>232</v>
      </c>
      <c r="H159" s="91" t="s">
        <v>117</v>
      </c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3">
        <f t="shared" si="4"/>
        <v>0</v>
      </c>
      <c r="V159" s="94">
        <f t="shared" si="5"/>
        <v>0</v>
      </c>
    </row>
    <row r="160" spans="1:22" ht="12.95" customHeight="1" thickTop="1">
      <c r="A160" s="152" t="s">
        <v>233</v>
      </c>
      <c r="B160" s="155" t="s">
        <v>218</v>
      </c>
      <c r="C160" s="158" t="s">
        <v>234</v>
      </c>
      <c r="D160" s="155" t="s">
        <v>120</v>
      </c>
      <c r="E160" s="161"/>
      <c r="F160" s="80">
        <v>3215.59</v>
      </c>
      <c r="G160" s="80" t="s">
        <v>235</v>
      </c>
      <c r="H160" s="81" t="s">
        <v>63</v>
      </c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3">
        <f t="shared" si="4"/>
        <v>0</v>
      </c>
      <c r="V160" s="84">
        <f t="shared" si="5"/>
        <v>0</v>
      </c>
    </row>
    <row r="161" spans="1:22" ht="12.95" customHeight="1">
      <c r="A161" s="153"/>
      <c r="B161" s="156"/>
      <c r="C161" s="159"/>
      <c r="D161" s="156"/>
      <c r="E161" s="162"/>
      <c r="F161" s="85">
        <v>3215.59</v>
      </c>
      <c r="G161" s="85" t="s">
        <v>235</v>
      </c>
      <c r="H161" s="86" t="s">
        <v>64</v>
      </c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8">
        <f t="shared" si="4"/>
        <v>0</v>
      </c>
      <c r="V161" s="89">
        <f t="shared" si="5"/>
        <v>0</v>
      </c>
    </row>
    <row r="162" spans="1:22" ht="12.95" customHeight="1">
      <c r="A162" s="153"/>
      <c r="B162" s="156"/>
      <c r="C162" s="159"/>
      <c r="D162" s="156"/>
      <c r="E162" s="162"/>
      <c r="F162" s="85">
        <v>3215.59</v>
      </c>
      <c r="G162" s="85" t="s">
        <v>235</v>
      </c>
      <c r="H162" s="86" t="s">
        <v>65</v>
      </c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8">
        <f t="shared" si="4"/>
        <v>0</v>
      </c>
      <c r="V162" s="89">
        <f t="shared" si="5"/>
        <v>0</v>
      </c>
    </row>
    <row r="163" spans="1:22" ht="12.95" customHeight="1" thickBot="1">
      <c r="A163" s="154"/>
      <c r="B163" s="157"/>
      <c r="C163" s="160"/>
      <c r="D163" s="157"/>
      <c r="E163" s="163"/>
      <c r="F163" s="90">
        <v>3215.59</v>
      </c>
      <c r="G163" s="90" t="s">
        <v>235</v>
      </c>
      <c r="H163" s="91" t="s">
        <v>117</v>
      </c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3">
        <f t="shared" si="4"/>
        <v>0</v>
      </c>
      <c r="V163" s="94">
        <f t="shared" si="5"/>
        <v>0</v>
      </c>
    </row>
    <row r="164" spans="1:22" ht="12.95" customHeight="1" thickTop="1">
      <c r="A164" s="152" t="s">
        <v>236</v>
      </c>
      <c r="B164" s="155" t="s">
        <v>113</v>
      </c>
      <c r="C164" s="158" t="s">
        <v>237</v>
      </c>
      <c r="D164" s="155" t="s">
        <v>115</v>
      </c>
      <c r="E164" s="161"/>
      <c r="F164" s="80">
        <v>2690.84</v>
      </c>
      <c r="G164" s="80" t="s">
        <v>238</v>
      </c>
      <c r="H164" s="81" t="s">
        <v>63</v>
      </c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3">
        <f t="shared" si="4"/>
        <v>0</v>
      </c>
      <c r="V164" s="84">
        <f t="shared" si="5"/>
        <v>0</v>
      </c>
    </row>
    <row r="165" spans="1:22" ht="12.95" customHeight="1">
      <c r="A165" s="153"/>
      <c r="B165" s="156"/>
      <c r="C165" s="159"/>
      <c r="D165" s="156"/>
      <c r="E165" s="162"/>
      <c r="F165" s="85">
        <v>2690.84</v>
      </c>
      <c r="G165" s="85" t="s">
        <v>238</v>
      </c>
      <c r="H165" s="86" t="s">
        <v>64</v>
      </c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8">
        <f t="shared" si="4"/>
        <v>0</v>
      </c>
      <c r="V165" s="89">
        <f t="shared" si="5"/>
        <v>0</v>
      </c>
    </row>
    <row r="166" spans="1:22" ht="12.95" customHeight="1">
      <c r="A166" s="153"/>
      <c r="B166" s="156"/>
      <c r="C166" s="159"/>
      <c r="D166" s="156"/>
      <c r="E166" s="162"/>
      <c r="F166" s="85">
        <v>2690.84</v>
      </c>
      <c r="G166" s="85" t="s">
        <v>238</v>
      </c>
      <c r="H166" s="86" t="s">
        <v>65</v>
      </c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8">
        <f t="shared" si="4"/>
        <v>0</v>
      </c>
      <c r="V166" s="89">
        <f t="shared" si="5"/>
        <v>0</v>
      </c>
    </row>
    <row r="167" spans="1:22" ht="12.95" customHeight="1" thickBot="1">
      <c r="A167" s="154"/>
      <c r="B167" s="157"/>
      <c r="C167" s="160"/>
      <c r="D167" s="157"/>
      <c r="E167" s="163"/>
      <c r="F167" s="90">
        <v>2690.84</v>
      </c>
      <c r="G167" s="90" t="s">
        <v>238</v>
      </c>
      <c r="H167" s="91" t="s">
        <v>117</v>
      </c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3">
        <f t="shared" si="4"/>
        <v>0</v>
      </c>
      <c r="V167" s="94">
        <f t="shared" si="5"/>
        <v>0</v>
      </c>
    </row>
    <row r="168" spans="1:22" ht="12.95" customHeight="1" thickTop="1">
      <c r="A168" s="254" t="s">
        <v>239</v>
      </c>
      <c r="B168" s="155" t="s">
        <v>240</v>
      </c>
      <c r="C168" s="158" t="s">
        <v>241</v>
      </c>
      <c r="D168" s="155" t="s">
        <v>124</v>
      </c>
      <c r="E168" s="161"/>
      <c r="F168" s="80">
        <v>1510</v>
      </c>
      <c r="G168" s="80" t="s">
        <v>242</v>
      </c>
      <c r="H168" s="81" t="s">
        <v>63</v>
      </c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3">
        <f t="shared" si="4"/>
        <v>0</v>
      </c>
      <c r="V168" s="84">
        <f t="shared" si="5"/>
        <v>0</v>
      </c>
    </row>
    <row r="169" spans="1:22" ht="12.95" customHeight="1">
      <c r="A169" s="153"/>
      <c r="B169" s="156"/>
      <c r="C169" s="159"/>
      <c r="D169" s="156"/>
      <c r="E169" s="162"/>
      <c r="F169" s="85">
        <v>1510</v>
      </c>
      <c r="G169" s="85" t="s">
        <v>242</v>
      </c>
      <c r="H169" s="86" t="s">
        <v>64</v>
      </c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8">
        <f t="shared" si="4"/>
        <v>0</v>
      </c>
      <c r="V169" s="89">
        <f t="shared" si="5"/>
        <v>0</v>
      </c>
    </row>
    <row r="170" spans="1:22" ht="12.95" customHeight="1">
      <c r="A170" s="153"/>
      <c r="B170" s="156"/>
      <c r="C170" s="159"/>
      <c r="D170" s="156"/>
      <c r="E170" s="162"/>
      <c r="F170" s="85">
        <v>1510</v>
      </c>
      <c r="G170" s="85" t="s">
        <v>242</v>
      </c>
      <c r="H170" s="86" t="s">
        <v>65</v>
      </c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8">
        <f t="shared" si="4"/>
        <v>0</v>
      </c>
      <c r="V170" s="89">
        <f t="shared" si="5"/>
        <v>0</v>
      </c>
    </row>
    <row r="171" spans="1:22" ht="12.95" customHeight="1" thickBot="1">
      <c r="A171" s="154"/>
      <c r="B171" s="157"/>
      <c r="C171" s="160"/>
      <c r="D171" s="157"/>
      <c r="E171" s="163"/>
      <c r="F171" s="90">
        <v>1510</v>
      </c>
      <c r="G171" s="90" t="s">
        <v>242</v>
      </c>
      <c r="H171" s="91" t="s">
        <v>117</v>
      </c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3">
        <f t="shared" si="4"/>
        <v>0</v>
      </c>
      <c r="V171" s="94">
        <f t="shared" si="5"/>
        <v>0</v>
      </c>
    </row>
    <row r="172" spans="1:22" ht="12.95" customHeight="1" thickTop="1">
      <c r="A172" s="152" t="s">
        <v>243</v>
      </c>
      <c r="B172" s="155" t="s">
        <v>218</v>
      </c>
      <c r="C172" s="158" t="s">
        <v>244</v>
      </c>
      <c r="D172" s="155" t="s">
        <v>120</v>
      </c>
      <c r="E172" s="161"/>
      <c r="F172" s="80">
        <v>2373.56</v>
      </c>
      <c r="G172" s="80" t="s">
        <v>245</v>
      </c>
      <c r="H172" s="81" t="s">
        <v>63</v>
      </c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3">
        <f t="shared" si="4"/>
        <v>0</v>
      </c>
      <c r="V172" s="84">
        <f t="shared" si="5"/>
        <v>0</v>
      </c>
    </row>
    <row r="173" spans="1:22" ht="12.95" customHeight="1">
      <c r="A173" s="153"/>
      <c r="B173" s="156"/>
      <c r="C173" s="159"/>
      <c r="D173" s="156"/>
      <c r="E173" s="162"/>
      <c r="F173" s="85">
        <v>2373.56</v>
      </c>
      <c r="G173" s="85" t="s">
        <v>245</v>
      </c>
      <c r="H173" s="86" t="s">
        <v>64</v>
      </c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8">
        <f t="shared" si="4"/>
        <v>0</v>
      </c>
      <c r="V173" s="89">
        <f t="shared" si="5"/>
        <v>0</v>
      </c>
    </row>
    <row r="174" spans="1:22" ht="12.95" customHeight="1">
      <c r="A174" s="153"/>
      <c r="B174" s="156"/>
      <c r="C174" s="159"/>
      <c r="D174" s="156"/>
      <c r="E174" s="162"/>
      <c r="F174" s="85">
        <v>2373.56</v>
      </c>
      <c r="G174" s="85" t="s">
        <v>245</v>
      </c>
      <c r="H174" s="86" t="s">
        <v>65</v>
      </c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8">
        <f t="shared" si="4"/>
        <v>0</v>
      </c>
      <c r="V174" s="89">
        <f t="shared" si="5"/>
        <v>0</v>
      </c>
    </row>
    <row r="175" spans="1:22" ht="12.95" customHeight="1" thickBot="1">
      <c r="A175" s="154"/>
      <c r="B175" s="157"/>
      <c r="C175" s="160"/>
      <c r="D175" s="157"/>
      <c r="E175" s="163"/>
      <c r="F175" s="90">
        <v>2373.56</v>
      </c>
      <c r="G175" s="90" t="s">
        <v>245</v>
      </c>
      <c r="H175" s="91" t="s">
        <v>117</v>
      </c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3">
        <f t="shared" si="4"/>
        <v>0</v>
      </c>
      <c r="V175" s="94">
        <f t="shared" si="5"/>
        <v>0</v>
      </c>
    </row>
    <row r="176" spans="1:22" ht="12.95" customHeight="1" thickTop="1">
      <c r="A176" s="152" t="s">
        <v>246</v>
      </c>
      <c r="B176" s="155" t="s">
        <v>218</v>
      </c>
      <c r="C176" s="158" t="s">
        <v>247</v>
      </c>
      <c r="D176" s="155" t="s">
        <v>139</v>
      </c>
      <c r="E176" s="161"/>
      <c r="F176" s="80">
        <v>2213.6999999999998</v>
      </c>
      <c r="G176" s="80" t="s">
        <v>248</v>
      </c>
      <c r="H176" s="81" t="s">
        <v>63</v>
      </c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3">
        <f t="shared" si="4"/>
        <v>0</v>
      </c>
      <c r="V176" s="84">
        <f t="shared" si="5"/>
        <v>0</v>
      </c>
    </row>
    <row r="177" spans="1:22" ht="12.95" customHeight="1">
      <c r="A177" s="153"/>
      <c r="B177" s="156"/>
      <c r="C177" s="159"/>
      <c r="D177" s="156"/>
      <c r="E177" s="162"/>
      <c r="F177" s="85">
        <v>2213.6999999999998</v>
      </c>
      <c r="G177" s="85" t="s">
        <v>248</v>
      </c>
      <c r="H177" s="86" t="s">
        <v>64</v>
      </c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8">
        <f t="shared" si="4"/>
        <v>0</v>
      </c>
      <c r="V177" s="89">
        <f t="shared" si="5"/>
        <v>0</v>
      </c>
    </row>
    <row r="178" spans="1:22" ht="12.95" customHeight="1">
      <c r="A178" s="153"/>
      <c r="B178" s="156"/>
      <c r="C178" s="159"/>
      <c r="D178" s="156"/>
      <c r="E178" s="162"/>
      <c r="F178" s="85">
        <v>2213.6999999999998</v>
      </c>
      <c r="G178" s="85" t="s">
        <v>248</v>
      </c>
      <c r="H178" s="86" t="s">
        <v>65</v>
      </c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8">
        <f t="shared" si="4"/>
        <v>0</v>
      </c>
      <c r="V178" s="89">
        <f t="shared" si="5"/>
        <v>0</v>
      </c>
    </row>
    <row r="179" spans="1:22" ht="12.95" customHeight="1" thickBot="1">
      <c r="A179" s="154"/>
      <c r="B179" s="157"/>
      <c r="C179" s="160"/>
      <c r="D179" s="157"/>
      <c r="E179" s="163"/>
      <c r="F179" s="90">
        <v>2213.6999999999998</v>
      </c>
      <c r="G179" s="90" t="s">
        <v>248</v>
      </c>
      <c r="H179" s="91" t="s">
        <v>117</v>
      </c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3">
        <f t="shared" si="4"/>
        <v>0</v>
      </c>
      <c r="V179" s="94">
        <f t="shared" si="5"/>
        <v>0</v>
      </c>
    </row>
    <row r="180" spans="1:22" ht="12.95" customHeight="1" thickTop="1">
      <c r="A180" s="152" t="s">
        <v>246</v>
      </c>
      <c r="B180" s="155" t="s">
        <v>218</v>
      </c>
      <c r="C180" s="158" t="s">
        <v>249</v>
      </c>
      <c r="D180" s="155" t="s">
        <v>120</v>
      </c>
      <c r="E180" s="161"/>
      <c r="F180" s="80">
        <v>2213.6999999999998</v>
      </c>
      <c r="G180" s="80" t="s">
        <v>250</v>
      </c>
      <c r="H180" s="81" t="s">
        <v>63</v>
      </c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3">
        <f t="shared" si="4"/>
        <v>0</v>
      </c>
      <c r="V180" s="84">
        <f t="shared" si="5"/>
        <v>0</v>
      </c>
    </row>
    <row r="181" spans="1:22" ht="12.95" customHeight="1">
      <c r="A181" s="153"/>
      <c r="B181" s="156"/>
      <c r="C181" s="159"/>
      <c r="D181" s="156"/>
      <c r="E181" s="162"/>
      <c r="F181" s="85">
        <v>2213.6999999999998</v>
      </c>
      <c r="G181" s="85" t="s">
        <v>250</v>
      </c>
      <c r="H181" s="86" t="s">
        <v>64</v>
      </c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8">
        <f t="shared" si="4"/>
        <v>0</v>
      </c>
      <c r="V181" s="89">
        <f t="shared" si="5"/>
        <v>0</v>
      </c>
    </row>
    <row r="182" spans="1:22" ht="12.95" customHeight="1">
      <c r="A182" s="153"/>
      <c r="B182" s="156"/>
      <c r="C182" s="159"/>
      <c r="D182" s="156"/>
      <c r="E182" s="162"/>
      <c r="F182" s="85">
        <v>2213.6999999999998</v>
      </c>
      <c r="G182" s="85" t="s">
        <v>250</v>
      </c>
      <c r="H182" s="86" t="s">
        <v>65</v>
      </c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8">
        <f t="shared" si="4"/>
        <v>0</v>
      </c>
      <c r="V182" s="89">
        <f t="shared" si="5"/>
        <v>0</v>
      </c>
    </row>
    <row r="183" spans="1:22" ht="12.95" customHeight="1" thickBot="1">
      <c r="A183" s="154"/>
      <c r="B183" s="157"/>
      <c r="C183" s="160"/>
      <c r="D183" s="157"/>
      <c r="E183" s="163"/>
      <c r="F183" s="90">
        <v>2213.6999999999998</v>
      </c>
      <c r="G183" s="90" t="s">
        <v>250</v>
      </c>
      <c r="H183" s="91" t="s">
        <v>117</v>
      </c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3">
        <f t="shared" si="4"/>
        <v>0</v>
      </c>
      <c r="V183" s="94">
        <f t="shared" si="5"/>
        <v>0</v>
      </c>
    </row>
    <row r="184" spans="1:22" ht="12.95" customHeight="1" thickTop="1">
      <c r="A184" s="152" t="s">
        <v>251</v>
      </c>
      <c r="B184" s="155" t="s">
        <v>218</v>
      </c>
      <c r="C184" s="158" t="s">
        <v>252</v>
      </c>
      <c r="D184" s="155" t="s">
        <v>120</v>
      </c>
      <c r="E184" s="161"/>
      <c r="F184" s="80">
        <v>2534.48</v>
      </c>
      <c r="G184" s="80" t="s">
        <v>253</v>
      </c>
      <c r="H184" s="81" t="s">
        <v>63</v>
      </c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3">
        <f t="shared" si="4"/>
        <v>0</v>
      </c>
      <c r="V184" s="84">
        <f t="shared" si="5"/>
        <v>0</v>
      </c>
    </row>
    <row r="185" spans="1:22" ht="12.95" customHeight="1">
      <c r="A185" s="153"/>
      <c r="B185" s="156"/>
      <c r="C185" s="159"/>
      <c r="D185" s="156"/>
      <c r="E185" s="162"/>
      <c r="F185" s="85">
        <v>2534.48</v>
      </c>
      <c r="G185" s="85" t="s">
        <v>253</v>
      </c>
      <c r="H185" s="86" t="s">
        <v>64</v>
      </c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8">
        <f t="shared" si="4"/>
        <v>0</v>
      </c>
      <c r="V185" s="89">
        <f t="shared" si="5"/>
        <v>0</v>
      </c>
    </row>
    <row r="186" spans="1:22" ht="12.95" customHeight="1">
      <c r="A186" s="153"/>
      <c r="B186" s="156"/>
      <c r="C186" s="159"/>
      <c r="D186" s="156"/>
      <c r="E186" s="162"/>
      <c r="F186" s="85">
        <v>2534.48</v>
      </c>
      <c r="G186" s="85" t="s">
        <v>253</v>
      </c>
      <c r="H186" s="86" t="s">
        <v>65</v>
      </c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8">
        <f t="shared" si="4"/>
        <v>0</v>
      </c>
      <c r="V186" s="89">
        <f t="shared" si="5"/>
        <v>0</v>
      </c>
    </row>
    <row r="187" spans="1:22" ht="12.95" customHeight="1" thickBot="1">
      <c r="A187" s="154"/>
      <c r="B187" s="157"/>
      <c r="C187" s="160"/>
      <c r="D187" s="157"/>
      <c r="E187" s="163"/>
      <c r="F187" s="90">
        <v>2534.48</v>
      </c>
      <c r="G187" s="90" t="s">
        <v>253</v>
      </c>
      <c r="H187" s="91" t="s">
        <v>117</v>
      </c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3">
        <f t="shared" si="4"/>
        <v>0</v>
      </c>
      <c r="V187" s="94">
        <f t="shared" si="5"/>
        <v>0</v>
      </c>
    </row>
    <row r="188" spans="1:22" ht="12.95" customHeight="1" thickTop="1">
      <c r="A188" s="197"/>
      <c r="B188" s="198"/>
      <c r="C188" s="198"/>
      <c r="D188" s="198"/>
      <c r="E188" s="198"/>
      <c r="F188" s="198"/>
      <c r="G188" s="198"/>
      <c r="H188" s="198"/>
      <c r="I188" s="199" t="s">
        <v>35</v>
      </c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200"/>
      <c r="U188" s="48">
        <f>SUM(U4:U187)</f>
        <v>0</v>
      </c>
      <c r="V188" s="49">
        <f>SUM(V4:V187)</f>
        <v>0</v>
      </c>
    </row>
    <row r="189" spans="1:22" ht="12.95" customHeight="1">
      <c r="G189"/>
    </row>
    <row r="190" spans="1:22" ht="12.95" customHeight="1">
      <c r="G190"/>
    </row>
    <row r="191" spans="1:22" ht="12.95" customHeight="1">
      <c r="G191"/>
    </row>
    <row r="192" spans="1:22" ht="12.95" customHeight="1">
      <c r="G192"/>
    </row>
    <row r="193" spans="7:17" ht="12.95" customHeight="1">
      <c r="G193"/>
      <c r="Q193" s="6"/>
    </row>
    <row r="194" spans="7:17" ht="12.95" customHeight="1">
      <c r="G194"/>
    </row>
    <row r="195" spans="7:17" ht="12.95" customHeight="1">
      <c r="G195"/>
    </row>
    <row r="196" spans="7:17" ht="12.95" customHeight="1">
      <c r="G196"/>
    </row>
    <row r="197" spans="7:17" ht="12.95" customHeight="1">
      <c r="G197"/>
    </row>
    <row r="198" spans="7:17" ht="12.95" customHeight="1"/>
    <row r="199" spans="7:17" ht="12.95" customHeight="1">
      <c r="G199"/>
    </row>
    <row r="200" spans="7:17" ht="12.95" customHeight="1">
      <c r="G200"/>
      <c r="I200" s="8"/>
    </row>
    <row r="201" spans="7:17" ht="12.95" customHeight="1">
      <c r="G201"/>
    </row>
    <row r="202" spans="7:17" ht="12.95" customHeight="1">
      <c r="G202"/>
    </row>
    <row r="203" spans="7:17" ht="12.95" customHeight="1">
      <c r="G203"/>
    </row>
    <row r="204" spans="7:17" ht="12.95" customHeight="1">
      <c r="G204"/>
    </row>
    <row r="205" spans="7:17" ht="12.95" customHeight="1">
      <c r="G205"/>
    </row>
    <row r="206" spans="7:17" ht="12.95" customHeight="1">
      <c r="G206"/>
    </row>
    <row r="207" spans="7:17" ht="12.95" customHeight="1">
      <c r="G207"/>
    </row>
    <row r="208" spans="7:17" ht="12.95" customHeight="1">
      <c r="G208"/>
    </row>
    <row r="209" spans="7:7" ht="12.95" customHeight="1">
      <c r="G209"/>
    </row>
    <row r="210" spans="7:7" ht="12.95" customHeight="1">
      <c r="G210"/>
    </row>
    <row r="211" spans="7:7" ht="12.95" customHeight="1">
      <c r="G211"/>
    </row>
    <row r="212" spans="7:7" ht="12.95" customHeight="1">
      <c r="G212"/>
    </row>
    <row r="213" spans="7:7" ht="12.95" customHeight="1">
      <c r="G213"/>
    </row>
    <row r="214" spans="7:7" ht="12.95" customHeight="1">
      <c r="G214"/>
    </row>
    <row r="215" spans="7:7" ht="12.95" customHeight="1">
      <c r="G215"/>
    </row>
    <row r="216" spans="7:7" ht="12.95" customHeight="1">
      <c r="G216"/>
    </row>
    <row r="217" spans="7:7" ht="12.95" customHeight="1">
      <c r="G217"/>
    </row>
    <row r="218" spans="7:7" ht="12.95" customHeight="1">
      <c r="G218"/>
    </row>
    <row r="219" spans="7:7" ht="12.95" customHeight="1">
      <c r="G219"/>
    </row>
    <row r="220" spans="7:7" ht="12.95" customHeight="1">
      <c r="G220"/>
    </row>
    <row r="221" spans="7:7" ht="12.95" customHeight="1">
      <c r="G221"/>
    </row>
    <row r="222" spans="7:7" ht="12.95" customHeight="1">
      <c r="G222"/>
    </row>
    <row r="223" spans="7:7" ht="12.95" customHeight="1">
      <c r="G223"/>
    </row>
    <row r="224" spans="7:7" ht="12.95" customHeight="1">
      <c r="G224"/>
    </row>
    <row r="225" spans="7:7" ht="12.95" customHeight="1">
      <c r="G225"/>
    </row>
    <row r="226" spans="7:7" ht="12.95" customHeight="1">
      <c r="G226"/>
    </row>
    <row r="227" spans="7:7" ht="12.95" customHeight="1">
      <c r="G227"/>
    </row>
    <row r="228" spans="7:7" ht="12.95" customHeight="1">
      <c r="G228"/>
    </row>
    <row r="229" spans="7:7" ht="12.95" customHeight="1">
      <c r="G229"/>
    </row>
    <row r="230" spans="7:7" ht="12.95" customHeight="1">
      <c r="G230"/>
    </row>
    <row r="231" spans="7:7" ht="12.95" customHeight="1">
      <c r="G231"/>
    </row>
    <row r="232" spans="7:7" ht="12.95" customHeight="1">
      <c r="G232"/>
    </row>
    <row r="233" spans="7:7" ht="12.95" customHeight="1">
      <c r="G233"/>
    </row>
    <row r="234" spans="7:7" ht="12.95" customHeight="1">
      <c r="G234"/>
    </row>
    <row r="235" spans="7:7" ht="12.95" customHeight="1">
      <c r="G235"/>
    </row>
    <row r="236" spans="7:7" ht="12.95" customHeight="1">
      <c r="G236"/>
    </row>
    <row r="237" spans="7:7" ht="12.95" customHeight="1">
      <c r="G237"/>
    </row>
    <row r="238" spans="7:7" ht="12.95" customHeight="1">
      <c r="G238"/>
    </row>
    <row r="239" spans="7:7" ht="12.95" customHeight="1">
      <c r="G239"/>
    </row>
    <row r="240" spans="7:7" ht="12.95" customHeight="1">
      <c r="G240"/>
    </row>
    <row r="241" spans="7:7" ht="12.95" customHeight="1">
      <c r="G241"/>
    </row>
    <row r="242" spans="7:7" ht="12.95" customHeight="1">
      <c r="G242"/>
    </row>
    <row r="243" spans="7:7" ht="12.95" customHeight="1">
      <c r="G243"/>
    </row>
    <row r="244" spans="7:7" ht="12.95" customHeight="1">
      <c r="G244"/>
    </row>
    <row r="245" spans="7:7" ht="12.95" customHeight="1">
      <c r="G245"/>
    </row>
    <row r="246" spans="7:7" ht="12.95" customHeight="1">
      <c r="G246"/>
    </row>
    <row r="247" spans="7:7" ht="12.95" customHeight="1">
      <c r="G247"/>
    </row>
    <row r="248" spans="7:7" ht="12.95" customHeight="1">
      <c r="G248"/>
    </row>
    <row r="249" spans="7:7" ht="12.95" customHeight="1">
      <c r="G249"/>
    </row>
    <row r="250" spans="7:7" ht="12.95" customHeight="1">
      <c r="G250"/>
    </row>
    <row r="251" spans="7:7" ht="12.95" customHeight="1">
      <c r="G251"/>
    </row>
    <row r="252" spans="7:7" ht="12.95" customHeight="1">
      <c r="G252"/>
    </row>
    <row r="253" spans="7:7" ht="12.95" customHeight="1">
      <c r="G253"/>
    </row>
    <row r="254" spans="7:7" ht="12.95" customHeight="1">
      <c r="G254"/>
    </row>
    <row r="255" spans="7:7" ht="12.95" customHeight="1">
      <c r="G255"/>
    </row>
    <row r="256" spans="7:7" ht="12.95" customHeight="1">
      <c r="G256"/>
    </row>
    <row r="257" spans="7:7" ht="12.95" customHeight="1">
      <c r="G257"/>
    </row>
    <row r="258" spans="7:7" ht="12.95" customHeight="1">
      <c r="G258"/>
    </row>
    <row r="259" spans="7:7" ht="12.95" customHeight="1">
      <c r="G259"/>
    </row>
    <row r="260" spans="7:7" ht="12.95" customHeight="1">
      <c r="G260"/>
    </row>
    <row r="261" spans="7:7" ht="12.95" customHeight="1">
      <c r="G261"/>
    </row>
    <row r="262" spans="7:7" ht="12.95" customHeight="1">
      <c r="G262"/>
    </row>
    <row r="263" spans="7:7" ht="12.95" customHeight="1">
      <c r="G263"/>
    </row>
    <row r="264" spans="7:7" ht="12.95" customHeight="1">
      <c r="G264"/>
    </row>
    <row r="265" spans="7:7" ht="12.95" customHeight="1">
      <c r="G265"/>
    </row>
    <row r="266" spans="7:7" ht="12.95" customHeight="1">
      <c r="G266"/>
    </row>
    <row r="267" spans="7:7" ht="12.95" customHeight="1">
      <c r="G267"/>
    </row>
    <row r="268" spans="7:7" ht="12.95" customHeight="1">
      <c r="G268"/>
    </row>
    <row r="269" spans="7:7" ht="12.95" customHeight="1">
      <c r="G269"/>
    </row>
    <row r="270" spans="7:7" ht="12.95" customHeight="1">
      <c r="G270"/>
    </row>
    <row r="271" spans="7:7" ht="12.95" customHeight="1">
      <c r="G271"/>
    </row>
    <row r="272" spans="7:7" ht="12.95" customHeight="1">
      <c r="G272"/>
    </row>
    <row r="273" spans="7:7" ht="12.95" customHeight="1">
      <c r="G273"/>
    </row>
    <row r="274" spans="7:7" ht="12.95" customHeight="1">
      <c r="G274"/>
    </row>
    <row r="275" spans="7:7" ht="12.95" customHeight="1">
      <c r="G275"/>
    </row>
    <row r="276" spans="7:7" ht="12.95" customHeight="1">
      <c r="G276"/>
    </row>
    <row r="277" spans="7:7" ht="12.95" customHeight="1">
      <c r="G277"/>
    </row>
    <row r="278" spans="7:7" ht="12.95" customHeight="1">
      <c r="G278"/>
    </row>
    <row r="279" spans="7:7" ht="12.95" customHeight="1">
      <c r="G279"/>
    </row>
    <row r="280" spans="7:7" ht="12.95" customHeight="1">
      <c r="G280"/>
    </row>
    <row r="281" spans="7:7" ht="12.95" customHeight="1">
      <c r="G281"/>
    </row>
    <row r="282" spans="7:7" ht="12.95" customHeight="1">
      <c r="G282"/>
    </row>
    <row r="283" spans="7:7" ht="12.95" customHeight="1">
      <c r="G283"/>
    </row>
    <row r="284" spans="7:7" ht="12.95" customHeight="1">
      <c r="G284"/>
    </row>
    <row r="285" spans="7:7" ht="12.95" customHeight="1">
      <c r="G285"/>
    </row>
    <row r="286" spans="7:7" ht="12.95" customHeight="1">
      <c r="G286"/>
    </row>
    <row r="287" spans="7:7" ht="12.95" customHeight="1">
      <c r="G287"/>
    </row>
    <row r="288" spans="7:7" ht="12.95" customHeight="1">
      <c r="G288"/>
    </row>
    <row r="289" spans="7:7" ht="12.95" customHeight="1">
      <c r="G289"/>
    </row>
    <row r="290" spans="7:7" ht="12.95" customHeight="1">
      <c r="G290"/>
    </row>
    <row r="291" spans="7:7" ht="12.95" customHeight="1">
      <c r="G291"/>
    </row>
    <row r="292" spans="7:7" ht="12.95" customHeight="1">
      <c r="G292"/>
    </row>
    <row r="293" spans="7:7" ht="12.95" customHeight="1">
      <c r="G293"/>
    </row>
    <row r="294" spans="7:7" ht="12.95" customHeight="1">
      <c r="G294"/>
    </row>
    <row r="295" spans="7:7" ht="12.95" customHeight="1">
      <c r="G295"/>
    </row>
    <row r="296" spans="7:7" ht="12.95" customHeight="1">
      <c r="G296"/>
    </row>
    <row r="297" spans="7:7" ht="12.95" customHeight="1">
      <c r="G297"/>
    </row>
    <row r="298" spans="7:7" ht="12.95" customHeight="1">
      <c r="G298"/>
    </row>
    <row r="299" spans="7:7" ht="12.95" customHeight="1">
      <c r="G299"/>
    </row>
    <row r="300" spans="7:7" ht="12.95" customHeight="1">
      <c r="G300"/>
    </row>
    <row r="301" spans="7:7" ht="12.95" customHeight="1">
      <c r="G301"/>
    </row>
    <row r="302" spans="7:7" ht="12.95" customHeight="1">
      <c r="G302"/>
    </row>
    <row r="303" spans="7:7" ht="12.95" customHeight="1">
      <c r="G303"/>
    </row>
    <row r="304" spans="7:7" ht="12.95" customHeight="1">
      <c r="G304"/>
    </row>
    <row r="305" spans="7:7" ht="12.95" customHeight="1">
      <c r="G305"/>
    </row>
    <row r="306" spans="7:7" ht="12.95" customHeight="1">
      <c r="G306"/>
    </row>
    <row r="307" spans="7:7" ht="12.95" customHeight="1">
      <c r="G307"/>
    </row>
    <row r="308" spans="7:7" ht="12.95" customHeight="1">
      <c r="G308"/>
    </row>
    <row r="309" spans="7:7" ht="12.95" customHeight="1">
      <c r="G309"/>
    </row>
    <row r="310" spans="7:7" ht="12.95" customHeight="1">
      <c r="G310"/>
    </row>
    <row r="311" spans="7:7" ht="12.95" customHeight="1">
      <c r="G311"/>
    </row>
    <row r="312" spans="7:7" ht="12.95" customHeight="1">
      <c r="G312"/>
    </row>
    <row r="313" spans="7:7" ht="12.95" customHeight="1">
      <c r="G313"/>
    </row>
    <row r="314" spans="7:7" ht="12.95" customHeight="1">
      <c r="G314"/>
    </row>
    <row r="315" spans="7:7" ht="12.95" customHeight="1">
      <c r="G315"/>
    </row>
    <row r="316" spans="7:7" ht="12.95" customHeight="1">
      <c r="G316"/>
    </row>
    <row r="317" spans="7:7" ht="12.95" customHeight="1">
      <c r="G317"/>
    </row>
    <row r="318" spans="7:7" ht="12.95" customHeight="1">
      <c r="G318"/>
    </row>
    <row r="319" spans="7:7" ht="12.95" customHeight="1">
      <c r="G319"/>
    </row>
    <row r="320" spans="7:7" ht="12.95" customHeight="1">
      <c r="G320"/>
    </row>
    <row r="321" spans="7:7" ht="12.95" customHeight="1">
      <c r="G321"/>
    </row>
    <row r="322" spans="7:7" ht="12.95" customHeight="1">
      <c r="G322"/>
    </row>
    <row r="323" spans="7:7" ht="12.95" customHeight="1">
      <c r="G323"/>
    </row>
    <row r="324" spans="7:7" ht="12.95" customHeight="1">
      <c r="G324"/>
    </row>
    <row r="325" spans="7:7" ht="12.95" customHeight="1">
      <c r="G325"/>
    </row>
    <row r="326" spans="7:7" ht="12.95" customHeight="1">
      <c r="G326"/>
    </row>
    <row r="327" spans="7:7" ht="12.95" customHeight="1">
      <c r="G327"/>
    </row>
    <row r="328" spans="7:7" ht="12.95" customHeight="1">
      <c r="G328"/>
    </row>
    <row r="329" spans="7:7" ht="12.95" customHeight="1">
      <c r="G329"/>
    </row>
    <row r="330" spans="7:7" ht="12.95" customHeight="1">
      <c r="G330"/>
    </row>
    <row r="331" spans="7:7" ht="12.95" customHeight="1">
      <c r="G331"/>
    </row>
    <row r="332" spans="7:7" ht="12.95" customHeight="1">
      <c r="G332"/>
    </row>
    <row r="333" spans="7:7" ht="12.95" customHeight="1">
      <c r="G333"/>
    </row>
    <row r="334" spans="7:7" ht="12.95" customHeight="1">
      <c r="G334"/>
    </row>
    <row r="335" spans="7:7" ht="12.95" customHeight="1">
      <c r="G335"/>
    </row>
    <row r="336" spans="7:7" ht="12.95" customHeight="1">
      <c r="G336"/>
    </row>
    <row r="337" spans="7:7" ht="12.95" customHeight="1">
      <c r="G337"/>
    </row>
    <row r="338" spans="7:7" ht="12.95" customHeight="1">
      <c r="G338"/>
    </row>
    <row r="339" spans="7:7" ht="12.95" customHeight="1">
      <c r="G339"/>
    </row>
    <row r="340" spans="7:7" ht="12.95" customHeight="1">
      <c r="G340"/>
    </row>
    <row r="341" spans="7:7" ht="12.95" customHeight="1">
      <c r="G341"/>
    </row>
    <row r="342" spans="7:7" ht="12.95" customHeight="1">
      <c r="G342"/>
    </row>
    <row r="343" spans="7:7" ht="12.95" customHeight="1">
      <c r="G343"/>
    </row>
    <row r="344" spans="7:7" ht="12.95" customHeight="1">
      <c r="G344"/>
    </row>
    <row r="345" spans="7:7" ht="12.95" customHeight="1">
      <c r="G345"/>
    </row>
    <row r="346" spans="7:7" ht="12.95" customHeight="1">
      <c r="G346"/>
    </row>
    <row r="347" spans="7:7" ht="12.95" customHeight="1">
      <c r="G347"/>
    </row>
    <row r="348" spans="7:7" ht="12.95" customHeight="1">
      <c r="G348"/>
    </row>
    <row r="349" spans="7:7" ht="12.95" customHeight="1">
      <c r="G349"/>
    </row>
    <row r="350" spans="7:7" ht="12.95" customHeight="1">
      <c r="G350"/>
    </row>
    <row r="351" spans="7:7" ht="12.95" customHeight="1">
      <c r="G351"/>
    </row>
    <row r="352" spans="7:7" ht="12.95" customHeight="1">
      <c r="G352"/>
    </row>
    <row r="353" spans="7:7" ht="12.95" customHeight="1">
      <c r="G353"/>
    </row>
    <row r="354" spans="7:7" ht="12.95" customHeight="1">
      <c r="G354"/>
    </row>
    <row r="355" spans="7:7" ht="12.95" customHeight="1">
      <c r="G355"/>
    </row>
    <row r="356" spans="7:7" ht="12.95" customHeight="1">
      <c r="G356"/>
    </row>
    <row r="357" spans="7:7" ht="12.95" customHeight="1">
      <c r="G357"/>
    </row>
    <row r="358" spans="7:7" ht="12.95" customHeight="1">
      <c r="G358"/>
    </row>
    <row r="359" spans="7:7" ht="12.95" customHeight="1">
      <c r="G359"/>
    </row>
    <row r="360" spans="7:7" ht="12.95" customHeight="1">
      <c r="G360"/>
    </row>
    <row r="361" spans="7:7" ht="12.95" customHeight="1">
      <c r="G361"/>
    </row>
    <row r="362" spans="7:7" ht="12.95" customHeight="1">
      <c r="G362"/>
    </row>
    <row r="363" spans="7:7" ht="12.95" customHeight="1">
      <c r="G363"/>
    </row>
    <row r="364" spans="7:7" ht="12.95" customHeight="1">
      <c r="G364"/>
    </row>
    <row r="365" spans="7:7" ht="12.95" customHeight="1">
      <c r="G365"/>
    </row>
    <row r="366" spans="7:7" ht="12.95" customHeight="1">
      <c r="G366"/>
    </row>
    <row r="367" spans="7:7" ht="12.95" customHeight="1">
      <c r="G367"/>
    </row>
    <row r="368" spans="7:7" ht="12.95" customHeight="1">
      <c r="G368"/>
    </row>
    <row r="369" spans="7:7" ht="12.95" customHeight="1">
      <c r="G369"/>
    </row>
    <row r="370" spans="7:7" ht="12.95" customHeight="1">
      <c r="G370"/>
    </row>
    <row r="371" spans="7:7" ht="12.95" customHeight="1">
      <c r="G371"/>
    </row>
    <row r="372" spans="7:7" ht="12.95" customHeight="1">
      <c r="G372"/>
    </row>
    <row r="373" spans="7:7" ht="12.95" customHeight="1">
      <c r="G373"/>
    </row>
    <row r="374" spans="7:7" ht="12.95" customHeight="1">
      <c r="G374"/>
    </row>
    <row r="375" spans="7:7" ht="12.95" customHeight="1">
      <c r="G375"/>
    </row>
    <row r="376" spans="7:7" ht="12.95" customHeight="1">
      <c r="G376"/>
    </row>
    <row r="377" spans="7:7" ht="12.95" customHeight="1">
      <c r="G377"/>
    </row>
    <row r="378" spans="7:7" ht="12.95" customHeight="1">
      <c r="G378"/>
    </row>
    <row r="379" spans="7:7" ht="12.95" customHeight="1">
      <c r="G379"/>
    </row>
    <row r="380" spans="7:7" ht="12.95" customHeight="1">
      <c r="G380"/>
    </row>
    <row r="381" spans="7:7" ht="12.95" customHeight="1">
      <c r="G381"/>
    </row>
    <row r="382" spans="7:7" ht="12.95" customHeight="1">
      <c r="G382"/>
    </row>
    <row r="383" spans="7:7" ht="12.95" customHeight="1">
      <c r="G383"/>
    </row>
    <row r="384" spans="7:7" ht="12.95" customHeight="1">
      <c r="G384"/>
    </row>
    <row r="385" spans="7:7" ht="12.95" customHeight="1">
      <c r="G385"/>
    </row>
    <row r="386" spans="7:7" ht="12.95" customHeight="1">
      <c r="G386"/>
    </row>
    <row r="387" spans="7:7" ht="12.95" customHeight="1">
      <c r="G387"/>
    </row>
    <row r="388" spans="7:7" ht="12.95" customHeight="1">
      <c r="G388"/>
    </row>
    <row r="389" spans="7:7" ht="12.95" customHeight="1">
      <c r="G389"/>
    </row>
    <row r="390" spans="7:7" ht="12.95" customHeight="1">
      <c r="G390"/>
    </row>
    <row r="391" spans="7:7" ht="12.95" customHeight="1">
      <c r="G391"/>
    </row>
    <row r="392" spans="7:7" ht="12.95" customHeight="1">
      <c r="G392"/>
    </row>
    <row r="393" spans="7:7" ht="12.95" customHeight="1">
      <c r="G393"/>
    </row>
    <row r="394" spans="7:7" ht="12.95" customHeight="1">
      <c r="G394"/>
    </row>
    <row r="395" spans="7:7" ht="12.95" customHeight="1">
      <c r="G395"/>
    </row>
    <row r="396" spans="7:7" ht="12.95" customHeight="1">
      <c r="G396"/>
    </row>
    <row r="397" spans="7:7" ht="12.95" customHeight="1">
      <c r="G397"/>
    </row>
    <row r="398" spans="7:7" ht="12.95" customHeight="1">
      <c r="G398"/>
    </row>
    <row r="399" spans="7:7" ht="12.95" customHeight="1">
      <c r="G399"/>
    </row>
    <row r="400" spans="7:7" ht="12.95" customHeight="1">
      <c r="G400"/>
    </row>
    <row r="401" spans="7:7" ht="12.95" customHeight="1">
      <c r="G401"/>
    </row>
    <row r="402" spans="7:7" ht="12.95" customHeight="1">
      <c r="G402"/>
    </row>
    <row r="403" spans="7:7" ht="12.95" customHeight="1">
      <c r="G403"/>
    </row>
    <row r="404" spans="7:7" ht="12.95" customHeight="1">
      <c r="G404"/>
    </row>
    <row r="405" spans="7:7" ht="12.95" customHeight="1">
      <c r="G405"/>
    </row>
    <row r="406" spans="7:7" ht="12.95" customHeight="1">
      <c r="G406"/>
    </row>
    <row r="407" spans="7:7" ht="12.95" customHeight="1">
      <c r="G407"/>
    </row>
    <row r="408" spans="7:7" ht="12.95" customHeight="1">
      <c r="G408"/>
    </row>
    <row r="409" spans="7:7" ht="12.95" customHeight="1">
      <c r="G409"/>
    </row>
    <row r="410" spans="7:7" ht="12.95" customHeight="1">
      <c r="G410"/>
    </row>
    <row r="411" spans="7:7" ht="12.95" customHeight="1">
      <c r="G411"/>
    </row>
    <row r="412" spans="7:7" ht="12.95" customHeight="1">
      <c r="G412"/>
    </row>
    <row r="413" spans="7:7" ht="12.95" customHeight="1">
      <c r="G413"/>
    </row>
    <row r="414" spans="7:7" ht="12.95" customHeight="1">
      <c r="G414"/>
    </row>
    <row r="415" spans="7:7" ht="12.95" customHeight="1">
      <c r="G415"/>
    </row>
    <row r="416" spans="7:7" ht="12.95" customHeight="1">
      <c r="G416"/>
    </row>
    <row r="417" spans="7:7" ht="12.95" customHeight="1">
      <c r="G417"/>
    </row>
    <row r="418" spans="7:7" ht="12.95" customHeight="1">
      <c r="G418"/>
    </row>
    <row r="419" spans="7:7" ht="12.95" customHeight="1">
      <c r="G419"/>
    </row>
    <row r="420" spans="7:7" ht="12.95" customHeight="1">
      <c r="G420"/>
    </row>
    <row r="421" spans="7:7" ht="12.95" customHeight="1">
      <c r="G421"/>
    </row>
    <row r="422" spans="7:7" ht="12.95" customHeight="1">
      <c r="G422"/>
    </row>
    <row r="423" spans="7:7" ht="12.95" customHeight="1">
      <c r="G423"/>
    </row>
    <row r="424" spans="7:7" ht="12.95" customHeight="1">
      <c r="G424"/>
    </row>
    <row r="425" spans="7:7" ht="12.95" customHeight="1">
      <c r="G425"/>
    </row>
    <row r="426" spans="7:7" ht="12.95" customHeight="1">
      <c r="G426"/>
    </row>
    <row r="427" spans="7:7" ht="12.95" customHeight="1">
      <c r="G427"/>
    </row>
    <row r="428" spans="7:7" ht="12.95" customHeight="1">
      <c r="G428"/>
    </row>
    <row r="429" spans="7:7" ht="12.95" customHeight="1">
      <c r="G429"/>
    </row>
    <row r="430" spans="7:7" ht="12.95" customHeight="1">
      <c r="G430"/>
    </row>
    <row r="431" spans="7:7" ht="12.95" customHeight="1">
      <c r="G431"/>
    </row>
    <row r="432" spans="7:7" ht="12.95" customHeight="1">
      <c r="G432"/>
    </row>
    <row r="433" spans="7:7" ht="12.95" customHeight="1">
      <c r="G433"/>
    </row>
    <row r="434" spans="7:7" ht="12.95" customHeight="1">
      <c r="G434"/>
    </row>
    <row r="435" spans="7:7" ht="12.95" customHeight="1">
      <c r="G435"/>
    </row>
    <row r="436" spans="7:7" ht="12.95" customHeight="1">
      <c r="G436"/>
    </row>
    <row r="437" spans="7:7" ht="12.95" customHeight="1">
      <c r="G437"/>
    </row>
    <row r="438" spans="7:7" ht="12.95" customHeight="1">
      <c r="G438"/>
    </row>
    <row r="439" spans="7:7" ht="12.95" customHeight="1">
      <c r="G439"/>
    </row>
    <row r="440" spans="7:7" ht="12.95" customHeight="1">
      <c r="G440"/>
    </row>
    <row r="441" spans="7:7" ht="12.95" customHeight="1">
      <c r="G441"/>
    </row>
    <row r="442" spans="7:7" ht="12.95" customHeight="1">
      <c r="G442"/>
    </row>
    <row r="443" spans="7:7" ht="12.95" customHeight="1">
      <c r="G443"/>
    </row>
    <row r="444" spans="7:7" ht="12.95" customHeight="1">
      <c r="G444"/>
    </row>
    <row r="445" spans="7:7" ht="12.95" customHeight="1">
      <c r="G445"/>
    </row>
    <row r="446" spans="7:7" ht="12.95" customHeight="1">
      <c r="G446"/>
    </row>
    <row r="447" spans="7:7" ht="12.95" customHeight="1">
      <c r="G447"/>
    </row>
    <row r="448" spans="7:7" ht="12.95" customHeight="1">
      <c r="G448"/>
    </row>
    <row r="449" spans="7:7" ht="12.95" customHeight="1">
      <c r="G449"/>
    </row>
    <row r="450" spans="7:7" ht="12.95" customHeight="1">
      <c r="G450"/>
    </row>
    <row r="451" spans="7:7" ht="12.95" customHeight="1">
      <c r="G451"/>
    </row>
    <row r="452" spans="7:7" ht="12.95" customHeight="1">
      <c r="G452"/>
    </row>
    <row r="453" spans="7:7" ht="12.95" customHeight="1">
      <c r="G453"/>
    </row>
    <row r="454" spans="7:7" ht="12.95" customHeight="1">
      <c r="G454"/>
    </row>
    <row r="455" spans="7:7" ht="12.95" customHeight="1">
      <c r="G455"/>
    </row>
    <row r="456" spans="7:7" ht="12.95" customHeight="1">
      <c r="G456"/>
    </row>
    <row r="457" spans="7:7" ht="12.95" customHeight="1">
      <c r="G457"/>
    </row>
    <row r="458" spans="7:7" ht="12.95" customHeight="1">
      <c r="G458"/>
    </row>
    <row r="459" spans="7:7" ht="12.95" customHeight="1">
      <c r="G459"/>
    </row>
    <row r="460" spans="7:7" ht="12.95" customHeight="1">
      <c r="G460"/>
    </row>
    <row r="461" spans="7:7" ht="12.95" customHeight="1">
      <c r="G461"/>
    </row>
    <row r="462" spans="7:7" ht="12.95" customHeight="1">
      <c r="G462"/>
    </row>
    <row r="463" spans="7:7" ht="12.95" customHeight="1">
      <c r="G463"/>
    </row>
    <row r="464" spans="7:7" ht="12.95" customHeight="1">
      <c r="G464"/>
    </row>
    <row r="465" spans="7:7" ht="12.95" customHeight="1">
      <c r="G465"/>
    </row>
    <row r="466" spans="7:7" ht="12.95" customHeight="1">
      <c r="G466"/>
    </row>
    <row r="467" spans="7:7" ht="12.95" customHeight="1">
      <c r="G467"/>
    </row>
    <row r="468" spans="7:7" ht="12.95" customHeight="1">
      <c r="G468"/>
    </row>
    <row r="469" spans="7:7" ht="12.95" customHeight="1">
      <c r="G469"/>
    </row>
    <row r="470" spans="7:7" ht="12.95" customHeight="1">
      <c r="G470"/>
    </row>
    <row r="471" spans="7:7" ht="12.95" customHeight="1">
      <c r="G471"/>
    </row>
    <row r="472" spans="7:7" ht="12.95" customHeight="1">
      <c r="G472"/>
    </row>
    <row r="473" spans="7:7" ht="12.95" customHeight="1">
      <c r="G473"/>
    </row>
    <row r="474" spans="7:7" ht="12.95" customHeight="1">
      <c r="G474"/>
    </row>
    <row r="475" spans="7:7" ht="12.95" customHeight="1">
      <c r="G475"/>
    </row>
    <row r="476" spans="7:7" ht="12.95" customHeight="1">
      <c r="G476"/>
    </row>
    <row r="477" spans="7:7" ht="12.95" customHeight="1">
      <c r="G477"/>
    </row>
    <row r="478" spans="7:7" ht="12.95" customHeight="1">
      <c r="G478"/>
    </row>
    <row r="479" spans="7:7" ht="12.95" customHeight="1">
      <c r="G479"/>
    </row>
    <row r="480" spans="7:7" ht="12.95" customHeight="1">
      <c r="G480"/>
    </row>
    <row r="481" spans="7:7" ht="12.95" customHeight="1">
      <c r="G481"/>
    </row>
    <row r="482" spans="7:7" ht="12.95" customHeight="1">
      <c r="G482"/>
    </row>
    <row r="483" spans="7:7" ht="12.95" customHeight="1">
      <c r="G483"/>
    </row>
    <row r="484" spans="7:7" ht="12.95" customHeight="1">
      <c r="G484"/>
    </row>
    <row r="485" spans="7:7" ht="12.95" customHeight="1">
      <c r="G485"/>
    </row>
    <row r="486" spans="7:7" ht="12.95" customHeight="1">
      <c r="G486"/>
    </row>
    <row r="487" spans="7:7" ht="12.95" customHeight="1">
      <c r="G487"/>
    </row>
    <row r="488" spans="7:7" ht="12.95" customHeight="1">
      <c r="G488"/>
    </row>
    <row r="489" spans="7:7" ht="12.95" customHeight="1">
      <c r="G489"/>
    </row>
    <row r="490" spans="7:7" ht="12.95" customHeight="1">
      <c r="G490"/>
    </row>
    <row r="491" spans="7:7" ht="12.95" customHeight="1">
      <c r="G491"/>
    </row>
    <row r="492" spans="7:7" ht="12.95" customHeight="1">
      <c r="G492"/>
    </row>
    <row r="493" spans="7:7" ht="12.95" customHeight="1">
      <c r="G493"/>
    </row>
    <row r="494" spans="7:7" ht="12.95" customHeight="1">
      <c r="G494"/>
    </row>
    <row r="495" spans="7:7" ht="12.95" customHeight="1">
      <c r="G495"/>
    </row>
    <row r="496" spans="7:7" ht="12.95" customHeight="1">
      <c r="G496"/>
    </row>
    <row r="497" spans="7:7" ht="12.95" customHeight="1">
      <c r="G497"/>
    </row>
    <row r="498" spans="7:7" ht="12.95" customHeight="1">
      <c r="G498"/>
    </row>
    <row r="499" spans="7:7" ht="12.95" customHeight="1">
      <c r="G499"/>
    </row>
    <row r="500" spans="7:7" ht="12.95" customHeight="1">
      <c r="G500"/>
    </row>
    <row r="501" spans="7:7" ht="12.95" customHeight="1">
      <c r="G501"/>
    </row>
    <row r="502" spans="7:7" ht="12.95" customHeight="1">
      <c r="G502"/>
    </row>
    <row r="503" spans="7:7" ht="12.95" customHeight="1">
      <c r="G503"/>
    </row>
    <row r="504" spans="7:7" ht="12.95" customHeight="1">
      <c r="G504"/>
    </row>
    <row r="505" spans="7:7" ht="12.95" customHeight="1">
      <c r="G505"/>
    </row>
    <row r="506" spans="7:7" ht="12.95" customHeight="1">
      <c r="G506"/>
    </row>
    <row r="507" spans="7:7" ht="12.95" customHeight="1">
      <c r="G507"/>
    </row>
    <row r="508" spans="7:7" ht="12.95" customHeight="1">
      <c r="G508"/>
    </row>
    <row r="509" spans="7:7" ht="12.95" customHeight="1">
      <c r="G509"/>
    </row>
    <row r="510" spans="7:7" ht="12.95" customHeight="1">
      <c r="G510"/>
    </row>
    <row r="511" spans="7:7" ht="12.95" customHeight="1">
      <c r="G511"/>
    </row>
    <row r="512" spans="7:7" ht="12.95" customHeight="1">
      <c r="G512"/>
    </row>
    <row r="513" spans="7:7" ht="12.95" customHeight="1">
      <c r="G513"/>
    </row>
    <row r="514" spans="7:7" ht="12.95" customHeight="1">
      <c r="G514"/>
    </row>
    <row r="515" spans="7:7" ht="12.95" customHeight="1">
      <c r="G515"/>
    </row>
    <row r="516" spans="7:7" ht="12.95" customHeight="1">
      <c r="G516"/>
    </row>
    <row r="517" spans="7:7" ht="12.95" customHeight="1">
      <c r="G517"/>
    </row>
    <row r="518" spans="7:7" ht="12.95" customHeight="1">
      <c r="G518"/>
    </row>
    <row r="519" spans="7:7" ht="12.95" customHeight="1">
      <c r="G519"/>
    </row>
    <row r="520" spans="7:7" ht="12.95" customHeight="1">
      <c r="G520"/>
    </row>
    <row r="521" spans="7:7" ht="12.95" customHeight="1">
      <c r="G521"/>
    </row>
    <row r="522" spans="7:7" ht="12.95" customHeight="1">
      <c r="G522"/>
    </row>
    <row r="523" spans="7:7" ht="12.95" customHeight="1">
      <c r="G523"/>
    </row>
    <row r="524" spans="7:7" ht="12.95" customHeight="1">
      <c r="G524"/>
    </row>
    <row r="525" spans="7:7" ht="12.95" customHeight="1">
      <c r="G525"/>
    </row>
    <row r="526" spans="7:7" ht="12.95" customHeight="1">
      <c r="G526"/>
    </row>
    <row r="527" spans="7:7" ht="12.95" customHeight="1">
      <c r="G527"/>
    </row>
    <row r="528" spans="7:7" ht="12.95" customHeight="1">
      <c r="G528"/>
    </row>
    <row r="529" spans="7:7" ht="12.95" customHeight="1">
      <c r="G529"/>
    </row>
    <row r="530" spans="7:7" ht="12.95" customHeight="1">
      <c r="G530"/>
    </row>
    <row r="531" spans="7:7" ht="12.95" customHeight="1">
      <c r="G531"/>
    </row>
    <row r="532" spans="7:7" ht="12.95" customHeight="1">
      <c r="G532"/>
    </row>
    <row r="533" spans="7:7" ht="12.95" customHeight="1">
      <c r="G533"/>
    </row>
    <row r="534" spans="7:7" ht="12.95" customHeight="1">
      <c r="G534"/>
    </row>
    <row r="535" spans="7:7" ht="12.95" customHeight="1">
      <c r="G535"/>
    </row>
    <row r="536" spans="7:7" ht="12.95" customHeight="1">
      <c r="G536"/>
    </row>
    <row r="537" spans="7:7" ht="12.95" customHeight="1">
      <c r="G537"/>
    </row>
    <row r="538" spans="7:7" ht="12.95" customHeight="1">
      <c r="G538"/>
    </row>
    <row r="539" spans="7:7" ht="12.95" customHeight="1">
      <c r="G539"/>
    </row>
    <row r="540" spans="7:7" ht="12.95" customHeight="1">
      <c r="G540"/>
    </row>
    <row r="541" spans="7:7" ht="12.95" customHeight="1">
      <c r="G541"/>
    </row>
    <row r="542" spans="7:7" ht="12.95" customHeight="1">
      <c r="G542"/>
    </row>
    <row r="543" spans="7:7" ht="12.95" customHeight="1">
      <c r="G543"/>
    </row>
    <row r="544" spans="7:7" ht="12.95" customHeight="1">
      <c r="G544"/>
    </row>
    <row r="545" spans="7:7" ht="12.95" customHeight="1">
      <c r="G545"/>
    </row>
    <row r="546" spans="7:7" ht="12.95" customHeight="1">
      <c r="G546"/>
    </row>
    <row r="547" spans="7:7" ht="12.95" customHeight="1">
      <c r="G547"/>
    </row>
    <row r="548" spans="7:7" ht="12.95" customHeight="1">
      <c r="G548"/>
    </row>
    <row r="549" spans="7:7" ht="12.95" customHeight="1">
      <c r="G549"/>
    </row>
    <row r="550" spans="7:7" ht="12.95" customHeight="1">
      <c r="G550"/>
    </row>
    <row r="551" spans="7:7" ht="12.95" customHeight="1">
      <c r="G551"/>
    </row>
    <row r="552" spans="7:7" ht="12.95" customHeight="1">
      <c r="G552"/>
    </row>
    <row r="553" spans="7:7" ht="12.95" customHeight="1">
      <c r="G553"/>
    </row>
    <row r="554" spans="7:7" ht="12.95" customHeight="1">
      <c r="G554"/>
    </row>
    <row r="555" spans="7:7" ht="12.95" customHeight="1">
      <c r="G555"/>
    </row>
    <row r="556" spans="7:7" ht="12.95" customHeight="1">
      <c r="G556"/>
    </row>
    <row r="557" spans="7:7" ht="12.95" customHeight="1">
      <c r="G557"/>
    </row>
    <row r="558" spans="7:7" ht="12.95" customHeight="1">
      <c r="G558"/>
    </row>
    <row r="559" spans="7:7" ht="12.95" customHeight="1">
      <c r="G559"/>
    </row>
    <row r="560" spans="7:7" ht="12.95" customHeight="1">
      <c r="G560"/>
    </row>
    <row r="561" spans="7:7" ht="12.95" customHeight="1">
      <c r="G561"/>
    </row>
    <row r="562" spans="7:7" ht="12.95" customHeight="1">
      <c r="G562"/>
    </row>
    <row r="563" spans="7:7" ht="12.95" customHeight="1">
      <c r="G563"/>
    </row>
    <row r="564" spans="7:7" ht="12.95" customHeight="1">
      <c r="G564"/>
    </row>
    <row r="565" spans="7:7" ht="12.95" customHeight="1">
      <c r="G565"/>
    </row>
    <row r="566" spans="7:7" ht="12.95" customHeight="1">
      <c r="G566"/>
    </row>
    <row r="567" spans="7:7" ht="12.95" customHeight="1">
      <c r="G567"/>
    </row>
    <row r="568" spans="7:7" ht="12.95" customHeight="1">
      <c r="G568"/>
    </row>
    <row r="569" spans="7:7" ht="12.95" customHeight="1">
      <c r="G569"/>
    </row>
    <row r="570" spans="7:7" ht="12.95" customHeight="1">
      <c r="G570"/>
    </row>
    <row r="571" spans="7:7" ht="12.95" customHeight="1">
      <c r="G571"/>
    </row>
    <row r="572" spans="7:7" ht="12.95" customHeight="1">
      <c r="G572"/>
    </row>
    <row r="573" spans="7:7" ht="12.95" customHeight="1">
      <c r="G573"/>
    </row>
    <row r="574" spans="7:7" ht="12.95" customHeight="1">
      <c r="G574"/>
    </row>
    <row r="575" spans="7:7" ht="12.95" customHeight="1">
      <c r="G575"/>
    </row>
    <row r="576" spans="7:7" ht="12.95" customHeight="1">
      <c r="G576"/>
    </row>
    <row r="577" spans="7:7" ht="12.95" customHeight="1">
      <c r="G577"/>
    </row>
    <row r="578" spans="7:7" ht="12.95" customHeight="1">
      <c r="G578"/>
    </row>
    <row r="579" spans="7:7" ht="12.95" customHeight="1">
      <c r="G579"/>
    </row>
    <row r="580" spans="7:7" ht="12.95" customHeight="1">
      <c r="G580"/>
    </row>
    <row r="581" spans="7:7" ht="12.95" customHeight="1">
      <c r="G581"/>
    </row>
    <row r="582" spans="7:7" ht="12.95" customHeight="1">
      <c r="G582"/>
    </row>
    <row r="583" spans="7:7" ht="12.95" customHeight="1">
      <c r="G583"/>
    </row>
    <row r="584" spans="7:7" ht="12.95" customHeight="1">
      <c r="G584"/>
    </row>
    <row r="585" spans="7:7" ht="12.95" customHeight="1">
      <c r="G585"/>
    </row>
    <row r="586" spans="7:7" ht="12.95" customHeight="1">
      <c r="G586"/>
    </row>
    <row r="587" spans="7:7" ht="12.95" customHeight="1">
      <c r="G587"/>
    </row>
    <row r="588" spans="7:7" ht="12.95" customHeight="1">
      <c r="G588"/>
    </row>
    <row r="589" spans="7:7" ht="12.95" customHeight="1">
      <c r="G589"/>
    </row>
    <row r="590" spans="7:7" ht="12.95" customHeight="1">
      <c r="G590"/>
    </row>
    <row r="591" spans="7:7" ht="12.95" customHeight="1">
      <c r="G591"/>
    </row>
    <row r="592" spans="7:7" ht="12.95" customHeight="1">
      <c r="G592"/>
    </row>
    <row r="593" spans="7:7" ht="12.95" customHeight="1">
      <c r="G593"/>
    </row>
    <row r="594" spans="7:7" ht="12.95" customHeight="1">
      <c r="G594"/>
    </row>
    <row r="595" spans="7:7" ht="12.95" customHeight="1">
      <c r="G595"/>
    </row>
    <row r="596" spans="7:7" ht="12.95" customHeight="1">
      <c r="G596"/>
    </row>
    <row r="597" spans="7:7" ht="12.95" customHeight="1">
      <c r="G597"/>
    </row>
    <row r="598" spans="7:7" ht="12.95" customHeight="1">
      <c r="G598"/>
    </row>
    <row r="599" spans="7:7" ht="12.95" customHeight="1">
      <c r="G599"/>
    </row>
    <row r="600" spans="7:7" ht="12.95" customHeight="1">
      <c r="G600"/>
    </row>
    <row r="601" spans="7:7" ht="12.95" customHeight="1">
      <c r="G601"/>
    </row>
    <row r="602" spans="7:7" ht="12.95" customHeight="1">
      <c r="G602"/>
    </row>
    <row r="603" spans="7:7" ht="12.95" customHeight="1">
      <c r="G603"/>
    </row>
    <row r="604" spans="7:7" ht="12.95" customHeight="1">
      <c r="G604"/>
    </row>
    <row r="605" spans="7:7" ht="12.95" customHeight="1">
      <c r="G605"/>
    </row>
    <row r="606" spans="7:7" ht="12.95" customHeight="1">
      <c r="G606"/>
    </row>
    <row r="607" spans="7:7" ht="12.95" customHeight="1">
      <c r="G607"/>
    </row>
    <row r="608" spans="7:7" ht="12.95" customHeight="1">
      <c r="G608"/>
    </row>
    <row r="609" spans="7:7" ht="12.95" customHeight="1">
      <c r="G609"/>
    </row>
    <row r="610" spans="7:7" ht="12.95" customHeight="1">
      <c r="G610"/>
    </row>
    <row r="611" spans="7:7" ht="12.95" customHeight="1">
      <c r="G611"/>
    </row>
    <row r="612" spans="7:7" ht="12.95" customHeight="1">
      <c r="G612"/>
    </row>
    <row r="613" spans="7:7" ht="12.95" customHeight="1">
      <c r="G613"/>
    </row>
    <row r="614" spans="7:7" ht="12.95" customHeight="1">
      <c r="G614"/>
    </row>
    <row r="615" spans="7:7" ht="12.95" customHeight="1">
      <c r="G615"/>
    </row>
    <row r="616" spans="7:7" ht="12.95" customHeight="1">
      <c r="G616"/>
    </row>
    <row r="617" spans="7:7" ht="12.95" customHeight="1">
      <c r="G617"/>
    </row>
    <row r="618" spans="7:7" ht="12.95" customHeight="1">
      <c r="G618"/>
    </row>
    <row r="619" spans="7:7" ht="12.95" customHeight="1">
      <c r="G619"/>
    </row>
    <row r="620" spans="7:7" ht="12.95" customHeight="1">
      <c r="G620"/>
    </row>
    <row r="621" spans="7:7" ht="12.95" customHeight="1">
      <c r="G621"/>
    </row>
    <row r="622" spans="7:7" ht="12.95" customHeight="1">
      <c r="G622"/>
    </row>
    <row r="623" spans="7:7" ht="12.95" customHeight="1">
      <c r="G623"/>
    </row>
    <row r="624" spans="7:7" ht="12.95" customHeight="1">
      <c r="G624"/>
    </row>
    <row r="625" spans="7:7" ht="12.95" customHeight="1">
      <c r="G625"/>
    </row>
    <row r="626" spans="7:7" ht="12.95" customHeight="1">
      <c r="G626"/>
    </row>
    <row r="627" spans="7:7" ht="12.95" customHeight="1">
      <c r="G627"/>
    </row>
    <row r="628" spans="7:7" ht="12.95" customHeight="1">
      <c r="G628"/>
    </row>
    <row r="629" spans="7:7" ht="12.95" customHeight="1">
      <c r="G629"/>
    </row>
    <row r="630" spans="7:7" ht="12.95" customHeight="1">
      <c r="G630"/>
    </row>
    <row r="631" spans="7:7" ht="12.95" customHeight="1">
      <c r="G631"/>
    </row>
    <row r="632" spans="7:7" ht="12.95" customHeight="1">
      <c r="G632"/>
    </row>
    <row r="633" spans="7:7" ht="12.95" customHeight="1">
      <c r="G633"/>
    </row>
    <row r="634" spans="7:7" ht="12.95" customHeight="1">
      <c r="G634"/>
    </row>
    <row r="635" spans="7:7" ht="12.95" customHeight="1">
      <c r="G635"/>
    </row>
    <row r="636" spans="7:7" ht="12.95" customHeight="1">
      <c r="G636"/>
    </row>
    <row r="637" spans="7:7" ht="12.95" customHeight="1">
      <c r="G637"/>
    </row>
    <row r="638" spans="7:7" ht="12.95" customHeight="1">
      <c r="G638"/>
    </row>
    <row r="639" spans="7:7" ht="12.95" customHeight="1">
      <c r="G639"/>
    </row>
    <row r="640" spans="7:7" ht="12.95" customHeight="1">
      <c r="G640"/>
    </row>
    <row r="641" spans="7:7" ht="12.95" customHeight="1">
      <c r="G641"/>
    </row>
    <row r="642" spans="7:7" ht="12.95" customHeight="1">
      <c r="G642"/>
    </row>
    <row r="643" spans="7:7" ht="12.95" customHeight="1">
      <c r="G643"/>
    </row>
    <row r="644" spans="7:7" ht="12.95" customHeight="1">
      <c r="G644"/>
    </row>
    <row r="645" spans="7:7" ht="12.95" customHeight="1">
      <c r="G645"/>
    </row>
    <row r="646" spans="7:7" ht="12.95" customHeight="1">
      <c r="G646"/>
    </row>
    <row r="647" spans="7:7" ht="12.95" customHeight="1">
      <c r="G647"/>
    </row>
    <row r="648" spans="7:7" ht="12.95" customHeight="1">
      <c r="G648"/>
    </row>
    <row r="649" spans="7:7" ht="12.95" customHeight="1">
      <c r="G649"/>
    </row>
    <row r="650" spans="7:7" ht="12.95" customHeight="1">
      <c r="G650"/>
    </row>
    <row r="651" spans="7:7" ht="12.95" customHeight="1">
      <c r="G651"/>
    </row>
    <row r="652" spans="7:7" ht="12.95" customHeight="1">
      <c r="G652"/>
    </row>
    <row r="653" spans="7:7" ht="12.95" customHeight="1">
      <c r="G653"/>
    </row>
    <row r="654" spans="7:7" ht="12.95" customHeight="1">
      <c r="G654"/>
    </row>
    <row r="655" spans="7:7" ht="12.95" customHeight="1">
      <c r="G655"/>
    </row>
    <row r="656" spans="7:7" ht="12.95" customHeight="1">
      <c r="G656"/>
    </row>
    <row r="657" spans="7:7" ht="12.95" customHeight="1">
      <c r="G657"/>
    </row>
    <row r="658" spans="7:7" ht="12.95" customHeight="1">
      <c r="G658"/>
    </row>
    <row r="659" spans="7:7" ht="12.95" customHeight="1">
      <c r="G659"/>
    </row>
    <row r="660" spans="7:7" ht="12.95" customHeight="1">
      <c r="G660"/>
    </row>
    <row r="661" spans="7:7" ht="12.95" customHeight="1">
      <c r="G661"/>
    </row>
    <row r="662" spans="7:7" ht="12.95" customHeight="1">
      <c r="G662"/>
    </row>
    <row r="663" spans="7:7" ht="12.95" customHeight="1">
      <c r="G663"/>
    </row>
    <row r="664" spans="7:7" ht="12.95" customHeight="1">
      <c r="G664"/>
    </row>
    <row r="665" spans="7:7" ht="12.95" customHeight="1">
      <c r="G665"/>
    </row>
    <row r="666" spans="7:7" ht="12.95" customHeight="1">
      <c r="G666"/>
    </row>
    <row r="667" spans="7:7" ht="12.95" customHeight="1">
      <c r="G667"/>
    </row>
    <row r="668" spans="7:7" ht="12.95" customHeight="1">
      <c r="G668"/>
    </row>
    <row r="669" spans="7:7" ht="12.95" customHeight="1">
      <c r="G669"/>
    </row>
    <row r="670" spans="7:7" ht="12.95" customHeight="1">
      <c r="G670"/>
    </row>
    <row r="671" spans="7:7" ht="12.95" customHeight="1">
      <c r="G671"/>
    </row>
    <row r="672" spans="7:7" ht="12.95" customHeight="1">
      <c r="G672"/>
    </row>
    <row r="673" spans="7:7" ht="12.95" customHeight="1">
      <c r="G673"/>
    </row>
    <row r="674" spans="7:7" ht="12.95" customHeight="1">
      <c r="G674"/>
    </row>
    <row r="675" spans="7:7" ht="12.95" customHeight="1">
      <c r="G675"/>
    </row>
    <row r="676" spans="7:7" ht="12.95" customHeight="1">
      <c r="G676"/>
    </row>
    <row r="677" spans="7:7" ht="12.95" customHeight="1">
      <c r="G677"/>
    </row>
    <row r="678" spans="7:7" ht="12.95" customHeight="1">
      <c r="G678"/>
    </row>
    <row r="679" spans="7:7" ht="12.95" customHeight="1">
      <c r="G679"/>
    </row>
    <row r="680" spans="7:7" ht="12.95" customHeight="1">
      <c r="G680"/>
    </row>
    <row r="681" spans="7:7" ht="12.95" customHeight="1">
      <c r="G681"/>
    </row>
    <row r="682" spans="7:7" ht="12.95" customHeight="1">
      <c r="G682"/>
    </row>
    <row r="683" spans="7:7" ht="12.95" customHeight="1">
      <c r="G683"/>
    </row>
    <row r="684" spans="7:7" ht="12.95" customHeight="1">
      <c r="G684"/>
    </row>
    <row r="685" spans="7:7" ht="12.95" customHeight="1">
      <c r="G685"/>
    </row>
    <row r="686" spans="7:7" ht="12.95" customHeight="1">
      <c r="G686"/>
    </row>
    <row r="687" spans="7:7" ht="12.95" customHeight="1">
      <c r="G687"/>
    </row>
    <row r="688" spans="7:7" ht="12.95" customHeight="1">
      <c r="G688"/>
    </row>
    <row r="689" spans="7:7" ht="12.95" customHeight="1">
      <c r="G689"/>
    </row>
    <row r="690" spans="7:7" ht="12.95" customHeight="1">
      <c r="G690"/>
    </row>
    <row r="691" spans="7:7" ht="12.95" customHeight="1">
      <c r="G691"/>
    </row>
    <row r="692" spans="7:7" ht="12.95" customHeight="1">
      <c r="G692"/>
    </row>
    <row r="693" spans="7:7" ht="12.95" customHeight="1">
      <c r="G693"/>
    </row>
    <row r="694" spans="7:7" ht="12.95" customHeight="1">
      <c r="G694"/>
    </row>
    <row r="695" spans="7:7" ht="12.95" customHeight="1">
      <c r="G695"/>
    </row>
    <row r="696" spans="7:7" ht="12.95" customHeight="1">
      <c r="G696"/>
    </row>
    <row r="697" spans="7:7" ht="12.95" customHeight="1">
      <c r="G697"/>
    </row>
    <row r="698" spans="7:7" ht="12.95" customHeight="1">
      <c r="G698"/>
    </row>
    <row r="699" spans="7:7" ht="12.95" customHeight="1">
      <c r="G699"/>
    </row>
    <row r="700" spans="7:7" ht="12.95" customHeight="1">
      <c r="G700"/>
    </row>
    <row r="701" spans="7:7" ht="12.95" customHeight="1">
      <c r="G701"/>
    </row>
    <row r="702" spans="7:7" ht="12.95" customHeight="1">
      <c r="G702"/>
    </row>
    <row r="703" spans="7:7" ht="12.95" customHeight="1">
      <c r="G703"/>
    </row>
    <row r="704" spans="7:7" ht="12.95" customHeight="1">
      <c r="G704"/>
    </row>
    <row r="705" spans="7:7" ht="12.95" customHeight="1">
      <c r="G705"/>
    </row>
    <row r="706" spans="7:7" ht="12.95" customHeight="1">
      <c r="G706"/>
    </row>
    <row r="707" spans="7:7" ht="12.95" customHeight="1">
      <c r="G707"/>
    </row>
    <row r="708" spans="7:7" ht="12.95" customHeight="1">
      <c r="G708"/>
    </row>
    <row r="709" spans="7:7" ht="12.95" customHeight="1">
      <c r="G709"/>
    </row>
    <row r="710" spans="7:7" ht="12.95" customHeight="1">
      <c r="G710"/>
    </row>
    <row r="711" spans="7:7" ht="12.95" customHeight="1">
      <c r="G711"/>
    </row>
    <row r="712" spans="7:7" ht="12.95" customHeight="1">
      <c r="G712"/>
    </row>
    <row r="713" spans="7:7" ht="12.95" customHeight="1">
      <c r="G713"/>
    </row>
    <row r="714" spans="7:7" ht="12.95" customHeight="1">
      <c r="G714"/>
    </row>
    <row r="715" spans="7:7" ht="12.95" customHeight="1">
      <c r="G715"/>
    </row>
    <row r="716" spans="7:7" ht="12.95" customHeight="1"/>
    <row r="717" spans="7:7" ht="12.95" customHeight="1"/>
    <row r="718" spans="7:7" ht="12.95" customHeight="1"/>
    <row r="719" spans="7:7" ht="12.95" customHeight="1"/>
    <row r="720" spans="7:7" ht="12.95" customHeight="1"/>
    <row r="721" ht="12.95" customHeight="1"/>
    <row r="722" ht="12.95" customHeight="1"/>
    <row r="723" ht="12.95" customHeight="1"/>
    <row r="724" ht="12.95" customHeight="1"/>
    <row r="725" ht="12.95" customHeight="1"/>
    <row r="726" ht="12.95" customHeight="1"/>
    <row r="727" ht="12.95" customHeight="1"/>
    <row r="728" ht="12.95" customHeight="1"/>
    <row r="729" ht="12.95" customHeight="1"/>
    <row r="730" ht="12.95" customHeight="1"/>
    <row r="731" ht="12.95" customHeight="1"/>
    <row r="732" ht="12.95" customHeight="1"/>
    <row r="733" ht="12.95" customHeight="1"/>
    <row r="734" ht="12.95" customHeight="1"/>
    <row r="735" ht="12.95" customHeight="1"/>
    <row r="736" ht="12.95" customHeight="1"/>
    <row r="737" ht="12.95" customHeight="1"/>
    <row r="738" ht="12.95" customHeight="1"/>
    <row r="739" ht="12.95" customHeight="1"/>
    <row r="740" ht="12.95" customHeight="1"/>
  </sheetData>
  <sheetProtection password="DA49" sheet="1" objects="1" scenarios="1"/>
  <mergeCells count="234">
    <mergeCell ref="H1:V1"/>
    <mergeCell ref="I188:T188"/>
    <mergeCell ref="A188:H188"/>
    <mergeCell ref="A4:A7"/>
    <mergeCell ref="B4:B7"/>
    <mergeCell ref="C4:C7"/>
    <mergeCell ref="D4:D7"/>
    <mergeCell ref="E4:E7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A16:A19"/>
    <mergeCell ref="B16:B19"/>
    <mergeCell ref="C16:C19"/>
    <mergeCell ref="D16:D19"/>
    <mergeCell ref="E16:E19"/>
    <mergeCell ref="D1:F1"/>
    <mergeCell ref="A24:A27"/>
    <mergeCell ref="B24:B27"/>
    <mergeCell ref="C24:C27"/>
    <mergeCell ref="D24:D27"/>
    <mergeCell ref="E24:E27"/>
    <mergeCell ref="A20:A23"/>
    <mergeCell ref="B20:B23"/>
    <mergeCell ref="C20:C23"/>
    <mergeCell ref="D20:D23"/>
    <mergeCell ref="E20:E23"/>
    <mergeCell ref="A32:A35"/>
    <mergeCell ref="B32:B35"/>
    <mergeCell ref="C32:C35"/>
    <mergeCell ref="D32:D35"/>
    <mergeCell ref="E32:E35"/>
    <mergeCell ref="A28:A31"/>
    <mergeCell ref="B28:B31"/>
    <mergeCell ref="C28:C31"/>
    <mergeCell ref="D28:D31"/>
    <mergeCell ref="E28:E31"/>
    <mergeCell ref="A40:A43"/>
    <mergeCell ref="B40:B43"/>
    <mergeCell ref="C40:C43"/>
    <mergeCell ref="D40:D43"/>
    <mergeCell ref="E40:E43"/>
    <mergeCell ref="A36:A39"/>
    <mergeCell ref="B36:B39"/>
    <mergeCell ref="C36:C39"/>
    <mergeCell ref="D36:D39"/>
    <mergeCell ref="E36:E39"/>
    <mergeCell ref="A48:A51"/>
    <mergeCell ref="B48:B51"/>
    <mergeCell ref="C48:C51"/>
    <mergeCell ref="D48:D51"/>
    <mergeCell ref="E48:E51"/>
    <mergeCell ref="A44:A47"/>
    <mergeCell ref="B44:B47"/>
    <mergeCell ref="C44:C47"/>
    <mergeCell ref="D44:D47"/>
    <mergeCell ref="E44:E47"/>
    <mergeCell ref="A56:A59"/>
    <mergeCell ref="B56:B59"/>
    <mergeCell ref="C56:C59"/>
    <mergeCell ref="D56:D59"/>
    <mergeCell ref="E56:E59"/>
    <mergeCell ref="A52:A55"/>
    <mergeCell ref="B52:B55"/>
    <mergeCell ref="C52:C55"/>
    <mergeCell ref="D52:D55"/>
    <mergeCell ref="E52:E55"/>
    <mergeCell ref="A64:A67"/>
    <mergeCell ref="B64:B67"/>
    <mergeCell ref="C64:C67"/>
    <mergeCell ref="D64:D67"/>
    <mergeCell ref="E64:E67"/>
    <mergeCell ref="A60:A63"/>
    <mergeCell ref="B60:B63"/>
    <mergeCell ref="C60:C63"/>
    <mergeCell ref="D60:D63"/>
    <mergeCell ref="E60:E63"/>
    <mergeCell ref="A72:A75"/>
    <mergeCell ref="B72:B75"/>
    <mergeCell ref="C72:C75"/>
    <mergeCell ref="D72:D75"/>
    <mergeCell ref="E72:E75"/>
    <mergeCell ref="A68:A71"/>
    <mergeCell ref="B68:B71"/>
    <mergeCell ref="C68:C71"/>
    <mergeCell ref="D68:D71"/>
    <mergeCell ref="E68:E71"/>
    <mergeCell ref="A80:A83"/>
    <mergeCell ref="B80:B83"/>
    <mergeCell ref="C80:C83"/>
    <mergeCell ref="D80:D83"/>
    <mergeCell ref="E80:E83"/>
    <mergeCell ref="A76:A79"/>
    <mergeCell ref="B76:B79"/>
    <mergeCell ref="C76:C79"/>
    <mergeCell ref="D76:D79"/>
    <mergeCell ref="E76:E79"/>
    <mergeCell ref="A88:A91"/>
    <mergeCell ref="B88:B91"/>
    <mergeCell ref="C88:C91"/>
    <mergeCell ref="D88:D91"/>
    <mergeCell ref="E88:E91"/>
    <mergeCell ref="A84:A87"/>
    <mergeCell ref="B84:B87"/>
    <mergeCell ref="C84:C87"/>
    <mergeCell ref="D84:D87"/>
    <mergeCell ref="E84:E87"/>
    <mergeCell ref="A96:A99"/>
    <mergeCell ref="B96:B99"/>
    <mergeCell ref="C96:C99"/>
    <mergeCell ref="D96:D99"/>
    <mergeCell ref="E96:E99"/>
    <mergeCell ref="A92:A95"/>
    <mergeCell ref="B92:B95"/>
    <mergeCell ref="C92:C95"/>
    <mergeCell ref="D92:D95"/>
    <mergeCell ref="E92:E95"/>
    <mergeCell ref="A104:A107"/>
    <mergeCell ref="B104:B107"/>
    <mergeCell ref="C104:C107"/>
    <mergeCell ref="D104:D107"/>
    <mergeCell ref="E104:E107"/>
    <mergeCell ref="A100:A103"/>
    <mergeCell ref="B100:B103"/>
    <mergeCell ref="C100:C103"/>
    <mergeCell ref="D100:D103"/>
    <mergeCell ref="E100:E103"/>
    <mergeCell ref="A112:A115"/>
    <mergeCell ref="B112:B115"/>
    <mergeCell ref="C112:C115"/>
    <mergeCell ref="D112:D115"/>
    <mergeCell ref="E112:E115"/>
    <mergeCell ref="A108:A111"/>
    <mergeCell ref="B108:B111"/>
    <mergeCell ref="C108:C111"/>
    <mergeCell ref="D108:D111"/>
    <mergeCell ref="E108:E111"/>
    <mergeCell ref="A120:A123"/>
    <mergeCell ref="B120:B123"/>
    <mergeCell ref="C120:C123"/>
    <mergeCell ref="D120:D123"/>
    <mergeCell ref="E120:E123"/>
    <mergeCell ref="A116:A119"/>
    <mergeCell ref="B116:B119"/>
    <mergeCell ref="C116:C119"/>
    <mergeCell ref="D116:D119"/>
    <mergeCell ref="E116:E119"/>
    <mergeCell ref="A128:A131"/>
    <mergeCell ref="B128:B131"/>
    <mergeCell ref="C128:C131"/>
    <mergeCell ref="D128:D131"/>
    <mergeCell ref="E128:E131"/>
    <mergeCell ref="A124:A127"/>
    <mergeCell ref="B124:B127"/>
    <mergeCell ref="C124:C127"/>
    <mergeCell ref="D124:D127"/>
    <mergeCell ref="E124:E127"/>
    <mergeCell ref="A136:A139"/>
    <mergeCell ref="B136:B139"/>
    <mergeCell ref="C136:C139"/>
    <mergeCell ref="D136:D139"/>
    <mergeCell ref="E136:E139"/>
    <mergeCell ref="A132:A135"/>
    <mergeCell ref="B132:B135"/>
    <mergeCell ref="C132:C135"/>
    <mergeCell ref="D132:D135"/>
    <mergeCell ref="E132:E135"/>
    <mergeCell ref="A144:A147"/>
    <mergeCell ref="B144:B147"/>
    <mergeCell ref="C144:C147"/>
    <mergeCell ref="D144:D147"/>
    <mergeCell ref="E144:E147"/>
    <mergeCell ref="A140:A143"/>
    <mergeCell ref="B140:B143"/>
    <mergeCell ref="C140:C143"/>
    <mergeCell ref="D140:D143"/>
    <mergeCell ref="E140:E143"/>
    <mergeCell ref="A152:A155"/>
    <mergeCell ref="B152:B155"/>
    <mergeCell ref="C152:C155"/>
    <mergeCell ref="D152:D155"/>
    <mergeCell ref="E152:E155"/>
    <mergeCell ref="A148:A151"/>
    <mergeCell ref="B148:B151"/>
    <mergeCell ref="C148:C151"/>
    <mergeCell ref="D148:D151"/>
    <mergeCell ref="E148:E151"/>
    <mergeCell ref="A160:A163"/>
    <mergeCell ref="B160:B163"/>
    <mergeCell ref="C160:C163"/>
    <mergeCell ref="D160:D163"/>
    <mergeCell ref="E160:E163"/>
    <mergeCell ref="A156:A159"/>
    <mergeCell ref="B156:B159"/>
    <mergeCell ref="C156:C159"/>
    <mergeCell ref="D156:D159"/>
    <mergeCell ref="E156:E159"/>
    <mergeCell ref="A168:A171"/>
    <mergeCell ref="B168:B171"/>
    <mergeCell ref="C168:C171"/>
    <mergeCell ref="D168:D171"/>
    <mergeCell ref="E168:E171"/>
    <mergeCell ref="A164:A167"/>
    <mergeCell ref="B164:B167"/>
    <mergeCell ref="C164:C167"/>
    <mergeCell ref="D164:D167"/>
    <mergeCell ref="E164:E167"/>
    <mergeCell ref="A176:A179"/>
    <mergeCell ref="B176:B179"/>
    <mergeCell ref="C176:C179"/>
    <mergeCell ref="D176:D179"/>
    <mergeCell ref="E176:E179"/>
    <mergeCell ref="A172:A175"/>
    <mergeCell ref="B172:B175"/>
    <mergeCell ref="C172:C175"/>
    <mergeCell ref="D172:D175"/>
    <mergeCell ref="E172:E175"/>
    <mergeCell ref="A184:A187"/>
    <mergeCell ref="B184:B187"/>
    <mergeCell ref="C184:C187"/>
    <mergeCell ref="D184:D187"/>
    <mergeCell ref="E184:E187"/>
    <mergeCell ref="A180:A183"/>
    <mergeCell ref="B180:B183"/>
    <mergeCell ref="C180:C183"/>
    <mergeCell ref="D180:D183"/>
    <mergeCell ref="E180:E183"/>
  </mergeCells>
  <phoneticPr fontId="20" type="noConversion"/>
  <hyperlinks>
    <hyperlink ref="A4" r:id="rId1"/>
    <hyperlink ref="A8" r:id="rId2"/>
    <hyperlink ref="A12" r:id="rId3"/>
    <hyperlink ref="A16" r:id="rId4"/>
    <hyperlink ref="A20" r:id="rId5"/>
    <hyperlink ref="A24" r:id="rId6"/>
    <hyperlink ref="A28" r:id="rId7"/>
    <hyperlink ref="A32" r:id="rId8"/>
    <hyperlink ref="A36" r:id="rId9"/>
    <hyperlink ref="A40" r:id="rId10"/>
    <hyperlink ref="A44" r:id="rId11"/>
    <hyperlink ref="A48" r:id="rId12"/>
    <hyperlink ref="A52" r:id="rId13"/>
    <hyperlink ref="A56" r:id="rId14"/>
    <hyperlink ref="A60" r:id="rId15"/>
    <hyperlink ref="A64" r:id="rId16"/>
    <hyperlink ref="A68" r:id="rId17"/>
    <hyperlink ref="A72" r:id="rId18"/>
    <hyperlink ref="A76" r:id="rId19"/>
    <hyperlink ref="A80" r:id="rId20"/>
    <hyperlink ref="A84" r:id="rId21"/>
    <hyperlink ref="A88" r:id="rId22"/>
    <hyperlink ref="A92" r:id="rId23"/>
    <hyperlink ref="A96" r:id="rId24"/>
    <hyperlink ref="A100" r:id="rId25"/>
    <hyperlink ref="A104" r:id="rId26"/>
    <hyperlink ref="A108" r:id="rId27"/>
    <hyperlink ref="A112" r:id="rId28"/>
    <hyperlink ref="A116" r:id="rId29"/>
    <hyperlink ref="A120" r:id="rId30"/>
    <hyperlink ref="A124" r:id="rId31"/>
    <hyperlink ref="A128" r:id="rId32"/>
    <hyperlink ref="A132" r:id="rId33"/>
    <hyperlink ref="A140" r:id="rId34"/>
    <hyperlink ref="A144" r:id="rId35"/>
    <hyperlink ref="A148" r:id="rId36"/>
    <hyperlink ref="A152" r:id="rId37"/>
    <hyperlink ref="A156" r:id="rId38"/>
    <hyperlink ref="A160" r:id="rId39"/>
    <hyperlink ref="A164" r:id="rId40"/>
    <hyperlink ref="A172" r:id="rId41"/>
    <hyperlink ref="A176" r:id="rId42"/>
    <hyperlink ref="A180" r:id="rId43"/>
    <hyperlink ref="A184" r:id="rId44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45"/>
  <headerFooter alignWithMargins="0"/>
  <ignoredErrors>
    <ignoredError sqref="I3:T3" numberStoredAsText="1"/>
  </ignoredErrors>
  <drawing r:id="rId46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75"/>
  <sheetViews>
    <sheetView zoomScaleNormal="100" workbookViewId="0">
      <pane ySplit="3" topLeftCell="A4" activePane="bottomLeft" state="frozen"/>
      <selection activeCell="G8" sqref="G8"/>
      <selection pane="bottomLeft" activeCell="AA18" sqref="AA18"/>
    </sheetView>
  </sheetViews>
  <sheetFormatPr defaultRowHeight="12.75"/>
  <cols>
    <col min="1" max="2" width="33.7109375" style="2" customWidth="1"/>
    <col min="3" max="4" width="12.28515625" style="2" customWidth="1"/>
    <col min="5" max="5" width="15.28515625" style="2" customWidth="1"/>
    <col min="6" max="6" width="8.7109375" style="2" customWidth="1"/>
    <col min="7" max="7" width="3.140625" style="2" hidden="1" customWidth="1"/>
    <col min="8" max="8" width="12" style="5" customWidth="1"/>
    <col min="9" max="20" width="3.7109375" style="7" customWidth="1"/>
    <col min="21" max="21" width="7.42578125" style="9" customWidth="1"/>
    <col min="22" max="22" width="12.85546875" style="9" customWidth="1"/>
  </cols>
  <sheetData>
    <row r="1" spans="1:22" ht="104.25" customHeight="1" thickBot="1">
      <c r="A1" s="3" t="s">
        <v>433</v>
      </c>
      <c r="B1" s="3"/>
      <c r="C1" s="4"/>
      <c r="D1" s="191" t="s">
        <v>48</v>
      </c>
      <c r="E1" s="192"/>
      <c r="F1" s="193"/>
      <c r="G1" s="1"/>
      <c r="H1" s="194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6"/>
    </row>
    <row r="2" spans="1:22" ht="13.5" thickBot="1"/>
    <row r="3" spans="1:22" ht="13.5" thickBot="1">
      <c r="A3" s="11" t="s">
        <v>0</v>
      </c>
      <c r="B3" s="12" t="s">
        <v>57</v>
      </c>
      <c r="C3" s="12" t="s">
        <v>1</v>
      </c>
      <c r="D3" s="12" t="s">
        <v>33</v>
      </c>
      <c r="E3" s="12" t="s">
        <v>45</v>
      </c>
      <c r="F3" s="12" t="s">
        <v>20</v>
      </c>
      <c r="G3" s="12" t="s">
        <v>37</v>
      </c>
      <c r="H3" s="13" t="s">
        <v>21</v>
      </c>
      <c r="I3" s="14" t="s">
        <v>22</v>
      </c>
      <c r="J3" s="14" t="s">
        <v>23</v>
      </c>
      <c r="K3" s="14" t="s">
        <v>24</v>
      </c>
      <c r="L3" s="14" t="s">
        <v>25</v>
      </c>
      <c r="M3" s="14" t="s">
        <v>38</v>
      </c>
      <c r="N3" s="14" t="s">
        <v>26</v>
      </c>
      <c r="O3" s="14" t="s">
        <v>27</v>
      </c>
      <c r="P3" s="14" t="s">
        <v>28</v>
      </c>
      <c r="Q3" s="14" t="s">
        <v>29</v>
      </c>
      <c r="R3" s="14" t="s">
        <v>30</v>
      </c>
      <c r="S3" s="14" t="s">
        <v>31</v>
      </c>
      <c r="T3" s="15" t="s">
        <v>32</v>
      </c>
      <c r="U3" s="16" t="s">
        <v>36</v>
      </c>
      <c r="V3" s="17" t="s">
        <v>34</v>
      </c>
    </row>
    <row r="4" spans="1:22" ht="12.95" customHeight="1" thickTop="1">
      <c r="A4" s="152" t="s">
        <v>254</v>
      </c>
      <c r="B4" s="155" t="s">
        <v>255</v>
      </c>
      <c r="C4" s="158" t="s">
        <v>256</v>
      </c>
      <c r="D4" s="155" t="s">
        <v>257</v>
      </c>
      <c r="E4" s="161"/>
      <c r="F4" s="80">
        <v>1212</v>
      </c>
      <c r="G4" s="80" t="s">
        <v>258</v>
      </c>
      <c r="H4" s="81" t="s">
        <v>63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3">
        <f t="shared" ref="U4:U47" si="0">SUM(I4:T4)</f>
        <v>0</v>
      </c>
      <c r="V4" s="84">
        <f t="shared" ref="V4:V47" si="1">F4*U4</f>
        <v>0</v>
      </c>
    </row>
    <row r="5" spans="1:22" ht="12.95" customHeight="1">
      <c r="A5" s="153"/>
      <c r="B5" s="156"/>
      <c r="C5" s="159"/>
      <c r="D5" s="156"/>
      <c r="E5" s="162"/>
      <c r="F5" s="85">
        <v>1212</v>
      </c>
      <c r="G5" s="85" t="s">
        <v>258</v>
      </c>
      <c r="H5" s="86" t="s">
        <v>64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8">
        <f t="shared" si="0"/>
        <v>0</v>
      </c>
      <c r="V5" s="89">
        <f t="shared" si="1"/>
        <v>0</v>
      </c>
    </row>
    <row r="6" spans="1:22" ht="12.95" customHeight="1">
      <c r="A6" s="153"/>
      <c r="B6" s="156"/>
      <c r="C6" s="159"/>
      <c r="D6" s="156"/>
      <c r="E6" s="162"/>
      <c r="F6" s="85">
        <v>1212</v>
      </c>
      <c r="G6" s="85" t="s">
        <v>258</v>
      </c>
      <c r="H6" s="86" t="s">
        <v>65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>
        <f t="shared" si="0"/>
        <v>0</v>
      </c>
      <c r="V6" s="89">
        <f t="shared" si="1"/>
        <v>0</v>
      </c>
    </row>
    <row r="7" spans="1:22" ht="12.95" customHeight="1" thickBot="1">
      <c r="A7" s="154"/>
      <c r="B7" s="157"/>
      <c r="C7" s="160"/>
      <c r="D7" s="157"/>
      <c r="E7" s="163"/>
      <c r="F7" s="90">
        <v>1212</v>
      </c>
      <c r="G7" s="90" t="s">
        <v>258</v>
      </c>
      <c r="H7" s="91" t="s">
        <v>117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>
        <f t="shared" si="0"/>
        <v>0</v>
      </c>
      <c r="V7" s="94">
        <f t="shared" si="1"/>
        <v>0</v>
      </c>
    </row>
    <row r="8" spans="1:22" ht="12.95" customHeight="1" thickTop="1">
      <c r="A8" s="152" t="s">
        <v>259</v>
      </c>
      <c r="B8" s="155" t="s">
        <v>255</v>
      </c>
      <c r="C8" s="158" t="s">
        <v>260</v>
      </c>
      <c r="D8" s="155" t="s">
        <v>115</v>
      </c>
      <c r="E8" s="161"/>
      <c r="F8" s="80">
        <v>1212</v>
      </c>
      <c r="G8" s="80" t="s">
        <v>261</v>
      </c>
      <c r="H8" s="81" t="s">
        <v>63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>
        <f t="shared" si="0"/>
        <v>0</v>
      </c>
      <c r="V8" s="84">
        <f t="shared" si="1"/>
        <v>0</v>
      </c>
    </row>
    <row r="9" spans="1:22" ht="12.95" customHeight="1">
      <c r="A9" s="153"/>
      <c r="B9" s="156"/>
      <c r="C9" s="159"/>
      <c r="D9" s="156"/>
      <c r="E9" s="162"/>
      <c r="F9" s="85">
        <v>1212</v>
      </c>
      <c r="G9" s="85" t="s">
        <v>261</v>
      </c>
      <c r="H9" s="86" t="s">
        <v>64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8">
        <f t="shared" si="0"/>
        <v>0</v>
      </c>
      <c r="V9" s="89">
        <f t="shared" si="1"/>
        <v>0</v>
      </c>
    </row>
    <row r="10" spans="1:22" ht="12.95" customHeight="1">
      <c r="A10" s="153"/>
      <c r="B10" s="156"/>
      <c r="C10" s="159"/>
      <c r="D10" s="156"/>
      <c r="E10" s="162"/>
      <c r="F10" s="85">
        <v>1212</v>
      </c>
      <c r="G10" s="85" t="s">
        <v>261</v>
      </c>
      <c r="H10" s="86" t="s">
        <v>65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8">
        <f t="shared" si="0"/>
        <v>0</v>
      </c>
      <c r="V10" s="89">
        <f t="shared" si="1"/>
        <v>0</v>
      </c>
    </row>
    <row r="11" spans="1:22" ht="12.95" customHeight="1" thickBot="1">
      <c r="A11" s="154"/>
      <c r="B11" s="157"/>
      <c r="C11" s="160"/>
      <c r="D11" s="157"/>
      <c r="E11" s="163"/>
      <c r="F11" s="90">
        <v>1212</v>
      </c>
      <c r="G11" s="90" t="s">
        <v>261</v>
      </c>
      <c r="H11" s="91" t="s">
        <v>117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3">
        <f t="shared" si="0"/>
        <v>0</v>
      </c>
      <c r="V11" s="94">
        <f t="shared" si="1"/>
        <v>0</v>
      </c>
    </row>
    <row r="12" spans="1:22" ht="12.95" customHeight="1" thickTop="1">
      <c r="A12" s="152" t="s">
        <v>262</v>
      </c>
      <c r="B12" s="155" t="s">
        <v>255</v>
      </c>
      <c r="C12" s="158" t="s">
        <v>263</v>
      </c>
      <c r="D12" s="155" t="s">
        <v>264</v>
      </c>
      <c r="E12" s="161"/>
      <c r="F12" s="80">
        <v>1212</v>
      </c>
      <c r="G12" s="80" t="s">
        <v>265</v>
      </c>
      <c r="H12" s="81" t="s">
        <v>63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>
        <f t="shared" si="0"/>
        <v>0</v>
      </c>
      <c r="V12" s="84">
        <f t="shared" si="1"/>
        <v>0</v>
      </c>
    </row>
    <row r="13" spans="1:22" ht="12.95" customHeight="1">
      <c r="A13" s="153"/>
      <c r="B13" s="156"/>
      <c r="C13" s="159"/>
      <c r="D13" s="156"/>
      <c r="E13" s="162"/>
      <c r="F13" s="85">
        <v>1212</v>
      </c>
      <c r="G13" s="85" t="s">
        <v>265</v>
      </c>
      <c r="H13" s="86" t="s">
        <v>64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8">
        <f t="shared" si="0"/>
        <v>0</v>
      </c>
      <c r="V13" s="89">
        <f t="shared" si="1"/>
        <v>0</v>
      </c>
    </row>
    <row r="14" spans="1:22" ht="12.95" customHeight="1">
      <c r="A14" s="153"/>
      <c r="B14" s="156"/>
      <c r="C14" s="159"/>
      <c r="D14" s="156"/>
      <c r="E14" s="162"/>
      <c r="F14" s="85">
        <v>1212</v>
      </c>
      <c r="G14" s="85" t="s">
        <v>265</v>
      </c>
      <c r="H14" s="86" t="s">
        <v>65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8">
        <f t="shared" si="0"/>
        <v>0</v>
      </c>
      <c r="V14" s="89">
        <f t="shared" si="1"/>
        <v>0</v>
      </c>
    </row>
    <row r="15" spans="1:22" ht="12.95" customHeight="1" thickBot="1">
      <c r="A15" s="154"/>
      <c r="B15" s="157"/>
      <c r="C15" s="160"/>
      <c r="D15" s="157"/>
      <c r="E15" s="163"/>
      <c r="F15" s="90">
        <v>1212</v>
      </c>
      <c r="G15" s="90" t="s">
        <v>265</v>
      </c>
      <c r="H15" s="91" t="s">
        <v>117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3">
        <f t="shared" si="0"/>
        <v>0</v>
      </c>
      <c r="V15" s="94">
        <f t="shared" si="1"/>
        <v>0</v>
      </c>
    </row>
    <row r="16" spans="1:22" ht="12.95" customHeight="1" thickTop="1">
      <c r="A16" s="152" t="s">
        <v>266</v>
      </c>
      <c r="B16" s="155" t="s">
        <v>255</v>
      </c>
      <c r="C16" s="158" t="s">
        <v>267</v>
      </c>
      <c r="D16" s="155" t="s">
        <v>83</v>
      </c>
      <c r="E16" s="161"/>
      <c r="F16" s="80">
        <v>1077.4000000000001</v>
      </c>
      <c r="G16" s="80" t="s">
        <v>268</v>
      </c>
      <c r="H16" s="81" t="s">
        <v>63</v>
      </c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>
        <f t="shared" si="0"/>
        <v>0</v>
      </c>
      <c r="V16" s="84">
        <f t="shared" si="1"/>
        <v>0</v>
      </c>
    </row>
    <row r="17" spans="1:22" ht="12.95" customHeight="1">
      <c r="A17" s="153"/>
      <c r="B17" s="156"/>
      <c r="C17" s="159"/>
      <c r="D17" s="156"/>
      <c r="E17" s="162"/>
      <c r="F17" s="85">
        <v>1077.4000000000001</v>
      </c>
      <c r="G17" s="85" t="s">
        <v>268</v>
      </c>
      <c r="H17" s="86" t="s">
        <v>64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8">
        <f t="shared" si="0"/>
        <v>0</v>
      </c>
      <c r="V17" s="89">
        <f t="shared" si="1"/>
        <v>0</v>
      </c>
    </row>
    <row r="18" spans="1:22" ht="12.95" customHeight="1">
      <c r="A18" s="153"/>
      <c r="B18" s="156"/>
      <c r="C18" s="159"/>
      <c r="D18" s="156"/>
      <c r="E18" s="162"/>
      <c r="F18" s="85">
        <v>1077.4000000000001</v>
      </c>
      <c r="G18" s="85" t="s">
        <v>268</v>
      </c>
      <c r="H18" s="86" t="s">
        <v>65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8">
        <f t="shared" si="0"/>
        <v>0</v>
      </c>
      <c r="V18" s="89">
        <f t="shared" si="1"/>
        <v>0</v>
      </c>
    </row>
    <row r="19" spans="1:22" ht="12.95" customHeight="1" thickBot="1">
      <c r="A19" s="154"/>
      <c r="B19" s="157"/>
      <c r="C19" s="160"/>
      <c r="D19" s="157"/>
      <c r="E19" s="163"/>
      <c r="F19" s="90">
        <v>1077.4000000000001</v>
      </c>
      <c r="G19" s="90" t="s">
        <v>268</v>
      </c>
      <c r="H19" s="91" t="s">
        <v>117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>
        <f t="shared" si="0"/>
        <v>0</v>
      </c>
      <c r="V19" s="94">
        <f t="shared" si="1"/>
        <v>0</v>
      </c>
    </row>
    <row r="20" spans="1:22" ht="12.95" customHeight="1" thickTop="1">
      <c r="A20" s="152" t="s">
        <v>269</v>
      </c>
      <c r="B20" s="155" t="s">
        <v>255</v>
      </c>
      <c r="C20" s="158" t="s">
        <v>270</v>
      </c>
      <c r="D20" s="155" t="s">
        <v>80</v>
      </c>
      <c r="E20" s="161"/>
      <c r="F20" s="80">
        <v>1083.05</v>
      </c>
      <c r="G20" s="80" t="s">
        <v>271</v>
      </c>
      <c r="H20" s="81" t="s">
        <v>63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3">
        <f t="shared" si="0"/>
        <v>0</v>
      </c>
      <c r="V20" s="84">
        <f t="shared" si="1"/>
        <v>0</v>
      </c>
    </row>
    <row r="21" spans="1:22" ht="12.95" customHeight="1">
      <c r="A21" s="153"/>
      <c r="B21" s="156"/>
      <c r="C21" s="159"/>
      <c r="D21" s="156"/>
      <c r="E21" s="162"/>
      <c r="F21" s="85">
        <v>1083.05</v>
      </c>
      <c r="G21" s="85" t="s">
        <v>271</v>
      </c>
      <c r="H21" s="86" t="s">
        <v>64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>
        <f t="shared" si="0"/>
        <v>0</v>
      </c>
      <c r="V21" s="89">
        <f t="shared" si="1"/>
        <v>0</v>
      </c>
    </row>
    <row r="22" spans="1:22" ht="12.95" customHeight="1">
      <c r="A22" s="153"/>
      <c r="B22" s="156"/>
      <c r="C22" s="159"/>
      <c r="D22" s="156"/>
      <c r="E22" s="162"/>
      <c r="F22" s="85">
        <v>1083.05</v>
      </c>
      <c r="G22" s="85" t="s">
        <v>271</v>
      </c>
      <c r="H22" s="86" t="s">
        <v>65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f t="shared" si="0"/>
        <v>0</v>
      </c>
      <c r="V22" s="89">
        <f t="shared" si="1"/>
        <v>0</v>
      </c>
    </row>
    <row r="23" spans="1:22" ht="12.95" customHeight="1" thickBot="1">
      <c r="A23" s="154"/>
      <c r="B23" s="157"/>
      <c r="C23" s="160"/>
      <c r="D23" s="157"/>
      <c r="E23" s="163"/>
      <c r="F23" s="90">
        <v>1083.05</v>
      </c>
      <c r="G23" s="90" t="s">
        <v>271</v>
      </c>
      <c r="H23" s="91" t="s">
        <v>117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3">
        <f t="shared" si="0"/>
        <v>0</v>
      </c>
      <c r="V23" s="94">
        <f t="shared" si="1"/>
        <v>0</v>
      </c>
    </row>
    <row r="24" spans="1:22" ht="12.95" customHeight="1" thickTop="1">
      <c r="A24" s="152" t="s">
        <v>272</v>
      </c>
      <c r="B24" s="155" t="s">
        <v>255</v>
      </c>
      <c r="C24" s="158" t="s">
        <v>273</v>
      </c>
      <c r="D24" s="155" t="s">
        <v>83</v>
      </c>
      <c r="E24" s="161"/>
      <c r="F24" s="80">
        <v>1083.05</v>
      </c>
      <c r="G24" s="80" t="s">
        <v>274</v>
      </c>
      <c r="H24" s="81" t="s">
        <v>63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3">
        <f t="shared" si="0"/>
        <v>0</v>
      </c>
      <c r="V24" s="84">
        <f t="shared" si="1"/>
        <v>0</v>
      </c>
    </row>
    <row r="25" spans="1:22" ht="12.95" customHeight="1">
      <c r="A25" s="153"/>
      <c r="B25" s="156"/>
      <c r="C25" s="159"/>
      <c r="D25" s="156"/>
      <c r="E25" s="162"/>
      <c r="F25" s="85">
        <v>1083.05</v>
      </c>
      <c r="G25" s="85" t="s">
        <v>274</v>
      </c>
      <c r="H25" s="86" t="s">
        <v>64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8">
        <f t="shared" si="0"/>
        <v>0</v>
      </c>
      <c r="V25" s="89">
        <f t="shared" si="1"/>
        <v>0</v>
      </c>
    </row>
    <row r="26" spans="1:22" ht="12.95" customHeight="1">
      <c r="A26" s="153"/>
      <c r="B26" s="156"/>
      <c r="C26" s="159"/>
      <c r="D26" s="156"/>
      <c r="E26" s="162"/>
      <c r="F26" s="85">
        <v>1083.05</v>
      </c>
      <c r="G26" s="85" t="s">
        <v>274</v>
      </c>
      <c r="H26" s="86" t="s">
        <v>65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8">
        <f t="shared" si="0"/>
        <v>0</v>
      </c>
      <c r="V26" s="89">
        <f t="shared" si="1"/>
        <v>0</v>
      </c>
    </row>
    <row r="27" spans="1:22" ht="12.95" customHeight="1" thickBot="1">
      <c r="A27" s="154"/>
      <c r="B27" s="157"/>
      <c r="C27" s="160"/>
      <c r="D27" s="157"/>
      <c r="E27" s="163"/>
      <c r="F27" s="90">
        <v>1083.05</v>
      </c>
      <c r="G27" s="90" t="s">
        <v>274</v>
      </c>
      <c r="H27" s="91" t="s">
        <v>117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3">
        <f t="shared" si="0"/>
        <v>0</v>
      </c>
      <c r="V27" s="94">
        <f t="shared" si="1"/>
        <v>0</v>
      </c>
    </row>
    <row r="28" spans="1:22" ht="12.95" customHeight="1" thickTop="1">
      <c r="A28" s="152" t="s">
        <v>275</v>
      </c>
      <c r="B28" s="155" t="s">
        <v>255</v>
      </c>
      <c r="C28" s="158" t="s">
        <v>276</v>
      </c>
      <c r="D28" s="155" t="s">
        <v>80</v>
      </c>
      <c r="E28" s="161"/>
      <c r="F28" s="80">
        <v>1083.05</v>
      </c>
      <c r="G28" s="80" t="s">
        <v>277</v>
      </c>
      <c r="H28" s="81" t="s">
        <v>63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3">
        <f t="shared" si="0"/>
        <v>0</v>
      </c>
      <c r="V28" s="84">
        <f t="shared" si="1"/>
        <v>0</v>
      </c>
    </row>
    <row r="29" spans="1:22" ht="12.95" customHeight="1">
      <c r="A29" s="153"/>
      <c r="B29" s="156"/>
      <c r="C29" s="159"/>
      <c r="D29" s="156"/>
      <c r="E29" s="162"/>
      <c r="F29" s="85">
        <v>1083.05</v>
      </c>
      <c r="G29" s="85" t="s">
        <v>277</v>
      </c>
      <c r="H29" s="86" t="s">
        <v>64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8">
        <f t="shared" si="0"/>
        <v>0</v>
      </c>
      <c r="V29" s="89">
        <f t="shared" si="1"/>
        <v>0</v>
      </c>
    </row>
    <row r="30" spans="1:22" ht="12.95" customHeight="1">
      <c r="A30" s="153"/>
      <c r="B30" s="156"/>
      <c r="C30" s="159"/>
      <c r="D30" s="156"/>
      <c r="E30" s="162"/>
      <c r="F30" s="85">
        <v>1083.05</v>
      </c>
      <c r="G30" s="85" t="s">
        <v>277</v>
      </c>
      <c r="H30" s="86" t="s">
        <v>65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>
        <f t="shared" si="0"/>
        <v>0</v>
      </c>
      <c r="V30" s="89">
        <f t="shared" si="1"/>
        <v>0</v>
      </c>
    </row>
    <row r="31" spans="1:22" ht="12.95" customHeight="1" thickBot="1">
      <c r="A31" s="154"/>
      <c r="B31" s="157"/>
      <c r="C31" s="160"/>
      <c r="D31" s="157"/>
      <c r="E31" s="163"/>
      <c r="F31" s="90">
        <v>1083.05</v>
      </c>
      <c r="G31" s="90" t="s">
        <v>277</v>
      </c>
      <c r="H31" s="91" t="s">
        <v>117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>
        <f t="shared" si="0"/>
        <v>0</v>
      </c>
      <c r="V31" s="94">
        <f t="shared" si="1"/>
        <v>0</v>
      </c>
    </row>
    <row r="32" spans="1:22" ht="12.95" customHeight="1" thickTop="1">
      <c r="A32" s="152" t="s">
        <v>278</v>
      </c>
      <c r="B32" s="155" t="s">
        <v>255</v>
      </c>
      <c r="C32" s="158" t="s">
        <v>279</v>
      </c>
      <c r="D32" s="155" t="s">
        <v>115</v>
      </c>
      <c r="E32" s="161"/>
      <c r="F32" s="80">
        <v>1212</v>
      </c>
      <c r="G32" s="80" t="s">
        <v>280</v>
      </c>
      <c r="H32" s="81" t="s">
        <v>63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3">
        <f t="shared" si="0"/>
        <v>0</v>
      </c>
      <c r="V32" s="84">
        <f t="shared" si="1"/>
        <v>0</v>
      </c>
    </row>
    <row r="33" spans="1:22" ht="12.95" customHeight="1">
      <c r="A33" s="153"/>
      <c r="B33" s="156"/>
      <c r="C33" s="159"/>
      <c r="D33" s="156"/>
      <c r="E33" s="162"/>
      <c r="F33" s="85">
        <v>1212</v>
      </c>
      <c r="G33" s="85" t="s">
        <v>280</v>
      </c>
      <c r="H33" s="86" t="s">
        <v>64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8">
        <f t="shared" si="0"/>
        <v>0</v>
      </c>
      <c r="V33" s="89">
        <f t="shared" si="1"/>
        <v>0</v>
      </c>
    </row>
    <row r="34" spans="1:22" ht="12.95" customHeight="1">
      <c r="A34" s="153"/>
      <c r="B34" s="156"/>
      <c r="C34" s="159"/>
      <c r="D34" s="156"/>
      <c r="E34" s="162"/>
      <c r="F34" s="85">
        <v>1212</v>
      </c>
      <c r="G34" s="85" t="s">
        <v>280</v>
      </c>
      <c r="H34" s="86" t="s">
        <v>65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8">
        <f t="shared" si="0"/>
        <v>0</v>
      </c>
      <c r="V34" s="89">
        <f t="shared" si="1"/>
        <v>0</v>
      </c>
    </row>
    <row r="35" spans="1:22" ht="12.95" customHeight="1" thickBot="1">
      <c r="A35" s="154"/>
      <c r="B35" s="157"/>
      <c r="C35" s="160"/>
      <c r="D35" s="157"/>
      <c r="E35" s="163"/>
      <c r="F35" s="90">
        <v>1212</v>
      </c>
      <c r="G35" s="90" t="s">
        <v>280</v>
      </c>
      <c r="H35" s="91" t="s">
        <v>117</v>
      </c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>
        <f t="shared" si="0"/>
        <v>0</v>
      </c>
      <c r="V35" s="94">
        <f t="shared" si="1"/>
        <v>0</v>
      </c>
    </row>
    <row r="36" spans="1:22" ht="12.95" customHeight="1" thickTop="1">
      <c r="A36" s="152" t="s">
        <v>281</v>
      </c>
      <c r="B36" s="155" t="s">
        <v>255</v>
      </c>
      <c r="C36" s="158" t="s">
        <v>282</v>
      </c>
      <c r="D36" s="155" t="s">
        <v>264</v>
      </c>
      <c r="E36" s="161"/>
      <c r="F36" s="80">
        <v>1406.03</v>
      </c>
      <c r="G36" s="80" t="s">
        <v>283</v>
      </c>
      <c r="H36" s="81" t="s">
        <v>63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3">
        <f t="shared" si="0"/>
        <v>0</v>
      </c>
      <c r="V36" s="84">
        <f t="shared" si="1"/>
        <v>0</v>
      </c>
    </row>
    <row r="37" spans="1:22" ht="12.95" customHeight="1">
      <c r="A37" s="153"/>
      <c r="B37" s="156"/>
      <c r="C37" s="159"/>
      <c r="D37" s="156"/>
      <c r="E37" s="162"/>
      <c r="F37" s="85">
        <v>1406.03</v>
      </c>
      <c r="G37" s="85" t="s">
        <v>283</v>
      </c>
      <c r="H37" s="86" t="s">
        <v>64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>
        <f t="shared" si="0"/>
        <v>0</v>
      </c>
      <c r="V37" s="89">
        <f t="shared" si="1"/>
        <v>0</v>
      </c>
    </row>
    <row r="38" spans="1:22" ht="12.95" customHeight="1">
      <c r="A38" s="153"/>
      <c r="B38" s="156"/>
      <c r="C38" s="159"/>
      <c r="D38" s="156"/>
      <c r="E38" s="162"/>
      <c r="F38" s="85">
        <v>1406.03</v>
      </c>
      <c r="G38" s="85" t="s">
        <v>283</v>
      </c>
      <c r="H38" s="86" t="s">
        <v>65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8">
        <f t="shared" si="0"/>
        <v>0</v>
      </c>
      <c r="V38" s="89">
        <f t="shared" si="1"/>
        <v>0</v>
      </c>
    </row>
    <row r="39" spans="1:22" ht="12.95" customHeight="1" thickBot="1">
      <c r="A39" s="154"/>
      <c r="B39" s="157"/>
      <c r="C39" s="160"/>
      <c r="D39" s="157"/>
      <c r="E39" s="163"/>
      <c r="F39" s="90">
        <v>1406.03</v>
      </c>
      <c r="G39" s="90" t="s">
        <v>283</v>
      </c>
      <c r="H39" s="91" t="s">
        <v>117</v>
      </c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3">
        <f t="shared" si="0"/>
        <v>0</v>
      </c>
      <c r="V39" s="94">
        <f t="shared" si="1"/>
        <v>0</v>
      </c>
    </row>
    <row r="40" spans="1:22" ht="12.95" customHeight="1" thickTop="1">
      <c r="A40" s="152" t="s">
        <v>284</v>
      </c>
      <c r="B40" s="155" t="s">
        <v>255</v>
      </c>
      <c r="C40" s="158" t="s">
        <v>285</v>
      </c>
      <c r="D40" s="155" t="s">
        <v>83</v>
      </c>
      <c r="E40" s="161"/>
      <c r="F40" s="80">
        <v>1077.4000000000001</v>
      </c>
      <c r="G40" s="80" t="s">
        <v>286</v>
      </c>
      <c r="H40" s="81" t="s">
        <v>63</v>
      </c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3">
        <f t="shared" si="0"/>
        <v>0</v>
      </c>
      <c r="V40" s="84">
        <f t="shared" si="1"/>
        <v>0</v>
      </c>
    </row>
    <row r="41" spans="1:22" ht="12.95" customHeight="1">
      <c r="A41" s="153"/>
      <c r="B41" s="156"/>
      <c r="C41" s="159"/>
      <c r="D41" s="156"/>
      <c r="E41" s="162"/>
      <c r="F41" s="85">
        <v>1077.4000000000001</v>
      </c>
      <c r="G41" s="85" t="s">
        <v>286</v>
      </c>
      <c r="H41" s="86" t="s">
        <v>64</v>
      </c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8">
        <f t="shared" si="0"/>
        <v>0</v>
      </c>
      <c r="V41" s="89">
        <f t="shared" si="1"/>
        <v>0</v>
      </c>
    </row>
    <row r="42" spans="1:22" ht="12.95" customHeight="1">
      <c r="A42" s="153"/>
      <c r="B42" s="156"/>
      <c r="C42" s="159"/>
      <c r="D42" s="156"/>
      <c r="E42" s="162"/>
      <c r="F42" s="85">
        <v>1077.4000000000001</v>
      </c>
      <c r="G42" s="85" t="s">
        <v>286</v>
      </c>
      <c r="H42" s="86" t="s">
        <v>65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8">
        <f t="shared" si="0"/>
        <v>0</v>
      </c>
      <c r="V42" s="89">
        <f t="shared" si="1"/>
        <v>0</v>
      </c>
    </row>
    <row r="43" spans="1:22" ht="12.95" customHeight="1" thickBot="1">
      <c r="A43" s="154"/>
      <c r="B43" s="157"/>
      <c r="C43" s="160"/>
      <c r="D43" s="157"/>
      <c r="E43" s="163"/>
      <c r="F43" s="90">
        <v>1077.4000000000001</v>
      </c>
      <c r="G43" s="90" t="s">
        <v>286</v>
      </c>
      <c r="H43" s="91" t="s">
        <v>117</v>
      </c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3">
        <f t="shared" si="0"/>
        <v>0</v>
      </c>
      <c r="V43" s="94">
        <f t="shared" si="1"/>
        <v>0</v>
      </c>
    </row>
    <row r="44" spans="1:22" ht="12.95" customHeight="1" thickTop="1">
      <c r="A44" s="152" t="s">
        <v>287</v>
      </c>
      <c r="B44" s="155" t="s">
        <v>255</v>
      </c>
      <c r="C44" s="158" t="s">
        <v>288</v>
      </c>
      <c r="D44" s="155" t="s">
        <v>257</v>
      </c>
      <c r="E44" s="161"/>
      <c r="F44" s="80">
        <v>966.41</v>
      </c>
      <c r="G44" s="80" t="s">
        <v>289</v>
      </c>
      <c r="H44" s="81" t="s">
        <v>63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3">
        <f t="shared" si="0"/>
        <v>0</v>
      </c>
      <c r="V44" s="84">
        <f t="shared" si="1"/>
        <v>0</v>
      </c>
    </row>
    <row r="45" spans="1:22" ht="12.95" customHeight="1">
      <c r="A45" s="153"/>
      <c r="B45" s="156"/>
      <c r="C45" s="159"/>
      <c r="D45" s="156"/>
      <c r="E45" s="162"/>
      <c r="F45" s="85">
        <v>966.41</v>
      </c>
      <c r="G45" s="85" t="s">
        <v>289</v>
      </c>
      <c r="H45" s="86" t="s">
        <v>64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>
        <f t="shared" si="0"/>
        <v>0</v>
      </c>
      <c r="V45" s="89">
        <f t="shared" si="1"/>
        <v>0</v>
      </c>
    </row>
    <row r="46" spans="1:22" ht="12.95" customHeight="1">
      <c r="A46" s="153"/>
      <c r="B46" s="156"/>
      <c r="C46" s="159"/>
      <c r="D46" s="156"/>
      <c r="E46" s="162"/>
      <c r="F46" s="85">
        <v>966.41</v>
      </c>
      <c r="G46" s="85" t="s">
        <v>289</v>
      </c>
      <c r="H46" s="86" t="s">
        <v>65</v>
      </c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8">
        <f t="shared" si="0"/>
        <v>0</v>
      </c>
      <c r="V46" s="89">
        <f t="shared" si="1"/>
        <v>0</v>
      </c>
    </row>
    <row r="47" spans="1:22" ht="12.95" customHeight="1" thickBot="1">
      <c r="A47" s="154"/>
      <c r="B47" s="157"/>
      <c r="C47" s="160"/>
      <c r="D47" s="157"/>
      <c r="E47" s="163"/>
      <c r="F47" s="90">
        <v>966.41</v>
      </c>
      <c r="G47" s="90" t="s">
        <v>289</v>
      </c>
      <c r="H47" s="91" t="s">
        <v>117</v>
      </c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3">
        <f t="shared" si="0"/>
        <v>0</v>
      </c>
      <c r="V47" s="94">
        <f t="shared" si="1"/>
        <v>0</v>
      </c>
    </row>
    <row r="48" spans="1:22" ht="12.95" customHeight="1" thickTop="1">
      <c r="A48" s="197"/>
      <c r="B48" s="198"/>
      <c r="C48" s="198"/>
      <c r="D48" s="198"/>
      <c r="E48" s="198"/>
      <c r="F48" s="198"/>
      <c r="G48" s="198"/>
      <c r="H48" s="198"/>
      <c r="I48" s="199" t="s">
        <v>35</v>
      </c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48">
        <f>SUM(U4:U47)</f>
        <v>0</v>
      </c>
      <c r="V48" s="49">
        <f>SUM(V4:V47)</f>
        <v>0</v>
      </c>
    </row>
    <row r="49" spans="7:17" ht="12.95" customHeight="1">
      <c r="G49"/>
    </row>
    <row r="50" spans="7:17" ht="12.95" customHeight="1">
      <c r="G50"/>
    </row>
    <row r="51" spans="7:17" ht="12.95" customHeight="1">
      <c r="G51"/>
    </row>
    <row r="52" spans="7:17" ht="12.95" customHeight="1">
      <c r="G52"/>
    </row>
    <row r="53" spans="7:17" ht="12.95" customHeight="1">
      <c r="G53"/>
      <c r="Q53" s="6"/>
    </row>
    <row r="54" spans="7:17" ht="12.95" customHeight="1">
      <c r="G54"/>
    </row>
    <row r="55" spans="7:17" ht="12.95" customHeight="1">
      <c r="G55"/>
    </row>
    <row r="56" spans="7:17" ht="12.95" customHeight="1">
      <c r="G56"/>
    </row>
    <row r="57" spans="7:17" ht="12.95" customHeight="1">
      <c r="G57"/>
    </row>
    <row r="58" spans="7:17" ht="12.95" customHeight="1"/>
    <row r="59" spans="7:17" ht="12.95" customHeight="1">
      <c r="G59"/>
    </row>
    <row r="60" spans="7:17" ht="12.95" customHeight="1">
      <c r="G60"/>
      <c r="I60" s="8"/>
    </row>
    <row r="61" spans="7:17" ht="12.95" customHeight="1">
      <c r="G61"/>
    </row>
    <row r="62" spans="7:17" ht="12.95" customHeight="1">
      <c r="G62"/>
    </row>
    <row r="63" spans="7:17" ht="12.95" customHeight="1">
      <c r="G63"/>
    </row>
    <row r="64" spans="7:17" ht="12.95" customHeight="1">
      <c r="G64"/>
    </row>
    <row r="65" spans="7:7" ht="12.95" customHeight="1">
      <c r="G65"/>
    </row>
    <row r="66" spans="7:7" ht="12.95" customHeight="1">
      <c r="G66"/>
    </row>
    <row r="67" spans="7:7" ht="12.95" customHeight="1">
      <c r="G67"/>
    </row>
    <row r="68" spans="7:7" ht="12.95" customHeight="1">
      <c r="G68"/>
    </row>
    <row r="69" spans="7:7" ht="12.95" customHeight="1">
      <c r="G69"/>
    </row>
    <row r="70" spans="7:7" ht="12.95" customHeight="1">
      <c r="G70"/>
    </row>
    <row r="71" spans="7:7" ht="12.95" customHeight="1">
      <c r="G71"/>
    </row>
    <row r="72" spans="7:7" ht="12.95" customHeight="1">
      <c r="G72"/>
    </row>
    <row r="73" spans="7:7" ht="12.95" customHeight="1">
      <c r="G73"/>
    </row>
    <row r="74" spans="7:7" ht="12.95" customHeight="1">
      <c r="G74"/>
    </row>
    <row r="75" spans="7:7" ht="12.95" customHeight="1">
      <c r="G75"/>
    </row>
    <row r="76" spans="7:7" ht="12.95" customHeight="1">
      <c r="G76"/>
    </row>
    <row r="77" spans="7:7" ht="12.95" customHeight="1">
      <c r="G77"/>
    </row>
    <row r="78" spans="7:7" ht="12.95" customHeight="1">
      <c r="G78"/>
    </row>
    <row r="79" spans="7:7" ht="12.95" customHeight="1">
      <c r="G79"/>
    </row>
    <row r="80" spans="7:7" ht="12.95" customHeight="1">
      <c r="G80"/>
    </row>
    <row r="81" spans="7:7" ht="12.95" customHeight="1">
      <c r="G81"/>
    </row>
    <row r="82" spans="7:7" ht="12.95" customHeight="1">
      <c r="G82"/>
    </row>
    <row r="83" spans="7:7" ht="12.95" customHeight="1">
      <c r="G83"/>
    </row>
    <row r="84" spans="7:7" ht="12.95" customHeight="1">
      <c r="G84"/>
    </row>
    <row r="85" spans="7:7" ht="12.95" customHeight="1">
      <c r="G85"/>
    </row>
    <row r="86" spans="7:7" ht="12.95" customHeight="1">
      <c r="G86"/>
    </row>
    <row r="87" spans="7:7" ht="12.95" customHeight="1">
      <c r="G87"/>
    </row>
    <row r="88" spans="7:7" ht="12.95" customHeight="1">
      <c r="G88"/>
    </row>
    <row r="89" spans="7:7" ht="12.95" customHeight="1">
      <c r="G89"/>
    </row>
    <row r="90" spans="7:7" ht="12.95" customHeight="1">
      <c r="G90"/>
    </row>
    <row r="91" spans="7:7" ht="12.95" customHeight="1">
      <c r="G91"/>
    </row>
    <row r="92" spans="7:7" ht="12.95" customHeight="1">
      <c r="G92"/>
    </row>
    <row r="93" spans="7:7" ht="12.95" customHeight="1">
      <c r="G93"/>
    </row>
    <row r="94" spans="7:7" ht="12.95" customHeight="1">
      <c r="G94"/>
    </row>
    <row r="95" spans="7:7" ht="12.95" customHeight="1">
      <c r="G95"/>
    </row>
    <row r="96" spans="7:7" ht="12.95" customHeight="1">
      <c r="G96"/>
    </row>
    <row r="97" spans="7:7" ht="12.95" customHeight="1">
      <c r="G97"/>
    </row>
    <row r="98" spans="7:7" ht="12.95" customHeight="1">
      <c r="G98"/>
    </row>
    <row r="99" spans="7:7" ht="12.95" customHeight="1">
      <c r="G99"/>
    </row>
    <row r="100" spans="7:7" ht="12.95" customHeight="1">
      <c r="G100"/>
    </row>
    <row r="101" spans="7:7" ht="12.95" customHeight="1">
      <c r="G101"/>
    </row>
    <row r="102" spans="7:7" ht="12.95" customHeight="1">
      <c r="G102"/>
    </row>
    <row r="103" spans="7:7" ht="12.95" customHeight="1">
      <c r="G103"/>
    </row>
    <row r="104" spans="7:7" ht="12.95" customHeight="1">
      <c r="G104"/>
    </row>
    <row r="105" spans="7:7" ht="12.95" customHeight="1">
      <c r="G105"/>
    </row>
    <row r="106" spans="7:7" ht="12.95" customHeight="1">
      <c r="G106"/>
    </row>
    <row r="107" spans="7:7" ht="12.95" customHeight="1">
      <c r="G107"/>
    </row>
    <row r="108" spans="7:7" ht="12.95" customHeight="1">
      <c r="G108"/>
    </row>
    <row r="109" spans="7:7" ht="12.95" customHeight="1">
      <c r="G109"/>
    </row>
    <row r="110" spans="7:7" ht="12.95" customHeight="1">
      <c r="G110"/>
    </row>
    <row r="111" spans="7:7" ht="12.95" customHeight="1">
      <c r="G111"/>
    </row>
    <row r="112" spans="7:7" ht="12.95" customHeight="1">
      <c r="G112"/>
    </row>
    <row r="113" spans="7:7" ht="12.95" customHeight="1">
      <c r="G113"/>
    </row>
    <row r="114" spans="7:7" ht="12.95" customHeight="1">
      <c r="G114"/>
    </row>
    <row r="115" spans="7:7" ht="12.95" customHeight="1">
      <c r="G115"/>
    </row>
    <row r="116" spans="7:7" ht="12.95" customHeight="1">
      <c r="G116"/>
    </row>
    <row r="117" spans="7:7" ht="12.95" customHeight="1">
      <c r="G117"/>
    </row>
    <row r="118" spans="7:7" ht="12.95" customHeight="1">
      <c r="G118"/>
    </row>
    <row r="119" spans="7:7" ht="12.95" customHeight="1">
      <c r="G119"/>
    </row>
    <row r="120" spans="7:7" ht="12.95" customHeight="1">
      <c r="G120"/>
    </row>
    <row r="121" spans="7:7" ht="12.95" customHeight="1">
      <c r="G121"/>
    </row>
    <row r="122" spans="7:7" ht="12.95" customHeight="1">
      <c r="G122"/>
    </row>
    <row r="123" spans="7:7" ht="12.95" customHeight="1">
      <c r="G123"/>
    </row>
    <row r="124" spans="7:7" ht="12.95" customHeight="1">
      <c r="G124"/>
    </row>
    <row r="125" spans="7:7" ht="12.95" customHeight="1">
      <c r="G125"/>
    </row>
    <row r="126" spans="7:7" ht="12.95" customHeight="1">
      <c r="G126"/>
    </row>
    <row r="127" spans="7:7" ht="12.95" customHeight="1">
      <c r="G127"/>
    </row>
    <row r="128" spans="7:7" ht="12.95" customHeight="1">
      <c r="G128"/>
    </row>
    <row r="129" spans="7:7" ht="12.95" customHeight="1">
      <c r="G129"/>
    </row>
    <row r="130" spans="7:7" ht="12.95" customHeight="1">
      <c r="G130"/>
    </row>
    <row r="131" spans="7:7" ht="12.95" customHeight="1">
      <c r="G131"/>
    </row>
    <row r="132" spans="7:7" ht="12.95" customHeight="1">
      <c r="G132"/>
    </row>
    <row r="133" spans="7:7" ht="12.95" customHeight="1">
      <c r="G133"/>
    </row>
    <row r="134" spans="7:7" ht="12.95" customHeight="1">
      <c r="G134"/>
    </row>
    <row r="135" spans="7:7" ht="12.95" customHeight="1">
      <c r="G135"/>
    </row>
    <row r="136" spans="7:7" ht="12.95" customHeight="1">
      <c r="G136"/>
    </row>
    <row r="137" spans="7:7" ht="12.95" customHeight="1">
      <c r="G137"/>
    </row>
    <row r="138" spans="7:7" ht="12.95" customHeight="1">
      <c r="G138"/>
    </row>
    <row r="139" spans="7:7" ht="12.95" customHeight="1">
      <c r="G139"/>
    </row>
    <row r="140" spans="7:7" ht="12.95" customHeight="1">
      <c r="G140"/>
    </row>
    <row r="141" spans="7:7" ht="12.95" customHeight="1">
      <c r="G141"/>
    </row>
    <row r="142" spans="7:7" ht="12.95" customHeight="1">
      <c r="G142"/>
    </row>
    <row r="143" spans="7:7" ht="12.95" customHeight="1">
      <c r="G143"/>
    </row>
    <row r="144" spans="7:7" ht="12.95" customHeight="1">
      <c r="G144"/>
    </row>
    <row r="145" spans="7:7" ht="12.95" customHeight="1">
      <c r="G145"/>
    </row>
    <row r="146" spans="7:7" ht="12.95" customHeight="1">
      <c r="G146"/>
    </row>
    <row r="147" spans="7:7" ht="12.95" customHeight="1">
      <c r="G147"/>
    </row>
    <row r="148" spans="7:7" ht="12.95" customHeight="1">
      <c r="G148"/>
    </row>
    <row r="149" spans="7:7" ht="12.95" customHeight="1">
      <c r="G149"/>
    </row>
    <row r="150" spans="7:7" ht="12.95" customHeight="1">
      <c r="G150"/>
    </row>
    <row r="151" spans="7:7" ht="12.95" customHeight="1">
      <c r="G151"/>
    </row>
    <row r="152" spans="7:7" ht="12.95" customHeight="1">
      <c r="G152"/>
    </row>
    <row r="153" spans="7:7" ht="12.95" customHeight="1">
      <c r="G153"/>
    </row>
    <row r="154" spans="7:7" ht="12.95" customHeight="1">
      <c r="G154"/>
    </row>
    <row r="155" spans="7:7" ht="12.95" customHeight="1">
      <c r="G155"/>
    </row>
    <row r="156" spans="7:7" ht="12.95" customHeight="1">
      <c r="G156"/>
    </row>
    <row r="157" spans="7:7" ht="12.95" customHeight="1">
      <c r="G157"/>
    </row>
    <row r="158" spans="7:7" ht="12.95" customHeight="1">
      <c r="G158"/>
    </row>
    <row r="159" spans="7:7" ht="12.95" customHeight="1">
      <c r="G159"/>
    </row>
    <row r="160" spans="7:7" ht="12.95" customHeight="1">
      <c r="G160"/>
    </row>
    <row r="161" spans="7:7" ht="12.95" customHeight="1">
      <c r="G161"/>
    </row>
    <row r="162" spans="7:7" ht="12.95" customHeight="1">
      <c r="G162"/>
    </row>
    <row r="163" spans="7:7" ht="12.95" customHeight="1">
      <c r="G163"/>
    </row>
    <row r="164" spans="7:7" ht="12.95" customHeight="1">
      <c r="G164"/>
    </row>
    <row r="165" spans="7:7" ht="12.95" customHeight="1">
      <c r="G165"/>
    </row>
    <row r="166" spans="7:7" ht="12.95" customHeight="1">
      <c r="G166"/>
    </row>
    <row r="167" spans="7:7" ht="12.95" customHeight="1">
      <c r="G167"/>
    </row>
    <row r="168" spans="7:7" ht="12.95" customHeight="1">
      <c r="G168"/>
    </row>
    <row r="169" spans="7:7" ht="12.95" customHeight="1">
      <c r="G169"/>
    </row>
    <row r="170" spans="7:7" ht="12.95" customHeight="1">
      <c r="G170"/>
    </row>
    <row r="171" spans="7:7" ht="12.95" customHeight="1">
      <c r="G171"/>
    </row>
    <row r="172" spans="7:7" ht="12.95" customHeight="1">
      <c r="G172"/>
    </row>
    <row r="173" spans="7:7" ht="12.95" customHeight="1">
      <c r="G173"/>
    </row>
    <row r="174" spans="7:7" ht="12.95" customHeight="1">
      <c r="G174"/>
    </row>
    <row r="175" spans="7:7" ht="12.95" customHeight="1">
      <c r="G175"/>
    </row>
    <row r="176" spans="7:7" ht="12.95" customHeight="1">
      <c r="G176"/>
    </row>
    <row r="177" spans="7:7" ht="12.95" customHeight="1">
      <c r="G177"/>
    </row>
    <row r="178" spans="7:7" ht="12.95" customHeight="1">
      <c r="G178"/>
    </row>
    <row r="179" spans="7:7" ht="12.95" customHeight="1">
      <c r="G179"/>
    </row>
    <row r="180" spans="7:7" ht="12.95" customHeight="1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 ht="24.75" customHeight="1">
      <c r="G575"/>
    </row>
  </sheetData>
  <sheetProtection password="DA49" sheet="1" objects="1" scenarios="1"/>
  <mergeCells count="59">
    <mergeCell ref="D1:F1"/>
    <mergeCell ref="H1:V1"/>
    <mergeCell ref="I48:T48"/>
    <mergeCell ref="A48:H48"/>
    <mergeCell ref="A4:A7"/>
    <mergeCell ref="B4:B7"/>
    <mergeCell ref="C4:C7"/>
    <mergeCell ref="D4:D7"/>
    <mergeCell ref="E4:E7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A16:A19"/>
    <mergeCell ref="B16:B19"/>
    <mergeCell ref="C16:C19"/>
    <mergeCell ref="D16:D19"/>
    <mergeCell ref="E16:E19"/>
    <mergeCell ref="A20:A23"/>
    <mergeCell ref="B20:B23"/>
    <mergeCell ref="C20:C23"/>
    <mergeCell ref="D20:D23"/>
    <mergeCell ref="E20:E23"/>
    <mergeCell ref="A24:A27"/>
    <mergeCell ref="B24:B27"/>
    <mergeCell ref="C24:C27"/>
    <mergeCell ref="D24:D27"/>
    <mergeCell ref="E24:E27"/>
    <mergeCell ref="A28:A31"/>
    <mergeCell ref="B28:B31"/>
    <mergeCell ref="C28:C31"/>
    <mergeCell ref="D28:D31"/>
    <mergeCell ref="E28:E31"/>
    <mergeCell ref="A32:A35"/>
    <mergeCell ref="B32:B35"/>
    <mergeCell ref="C32:C35"/>
    <mergeCell ref="D32:D35"/>
    <mergeCell ref="E32:E35"/>
    <mergeCell ref="A36:A39"/>
    <mergeCell ref="B36:B39"/>
    <mergeCell ref="C36:C39"/>
    <mergeCell ref="D36:D39"/>
    <mergeCell ref="E36:E39"/>
    <mergeCell ref="A40:A43"/>
    <mergeCell ref="B40:B43"/>
    <mergeCell ref="C40:C43"/>
    <mergeCell ref="D40:D43"/>
    <mergeCell ref="E40:E43"/>
    <mergeCell ref="A44:A47"/>
    <mergeCell ref="B44:B47"/>
    <mergeCell ref="C44:C47"/>
    <mergeCell ref="D44:D47"/>
    <mergeCell ref="E44:E47"/>
  </mergeCells>
  <phoneticPr fontId="20" type="noConversion"/>
  <hyperlinks>
    <hyperlink ref="A4" r:id="rId1"/>
    <hyperlink ref="A8" r:id="rId2"/>
    <hyperlink ref="A12" r:id="rId3"/>
    <hyperlink ref="A16" r:id="rId4"/>
    <hyperlink ref="A20" r:id="rId5"/>
    <hyperlink ref="A24" r:id="rId6"/>
    <hyperlink ref="A28" r:id="rId7"/>
    <hyperlink ref="A32" r:id="rId8"/>
    <hyperlink ref="A36" r:id="rId9"/>
    <hyperlink ref="A40" r:id="rId10"/>
    <hyperlink ref="A44" r:id="rId11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12"/>
  <headerFooter alignWithMargins="0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J20" sqref="J20"/>
    </sheetView>
  </sheetViews>
  <sheetFormatPr defaultRowHeight="12.75"/>
  <sheetData>
    <row r="1" spans="1:10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50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51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52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53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42</v>
      </c>
      <c r="B8" s="2"/>
      <c r="C8" s="2"/>
      <c r="D8" s="2"/>
      <c r="E8" s="2"/>
      <c r="F8" s="2"/>
      <c r="G8" s="2"/>
      <c r="H8" s="2"/>
      <c r="I8" s="2"/>
      <c r="J8" s="2"/>
    </row>
    <row r="9" spans="1:10">
      <c r="A9" s="2" t="s">
        <v>43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 t="s">
        <v>44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 t="s">
        <v>56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 t="s">
        <v>54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 t="s">
        <v>55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 t="s">
        <v>2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 t="s">
        <v>3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 t="s">
        <v>4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 t="s">
        <v>5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 t="s">
        <v>6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 t="s">
        <v>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 t="s">
        <v>8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 t="s">
        <v>9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 t="s">
        <v>10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 t="s">
        <v>11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 t="s">
        <v>12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 t="s">
        <v>13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t="s">
        <v>14</v>
      </c>
    </row>
    <row r="27" spans="1:10">
      <c r="A27" t="s">
        <v>15</v>
      </c>
    </row>
    <row r="28" spans="1:10">
      <c r="A28" t="s">
        <v>16</v>
      </c>
    </row>
    <row r="29" spans="1:10">
      <c r="A29" t="s">
        <v>17</v>
      </c>
    </row>
    <row r="30" spans="1:10">
      <c r="A30" t="s">
        <v>18</v>
      </c>
    </row>
    <row r="31" spans="1:10">
      <c r="A31" t="s">
        <v>19</v>
      </c>
    </row>
  </sheetData>
  <sheetProtection password="DA49" sheet="1" objects="1" scenarios="1"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Термобельё 2019</vt:lpstr>
      <vt:lpstr>Профессиональное термобельё</vt:lpstr>
      <vt:lpstr>Тельняшка</vt:lpstr>
      <vt:lpstr>Телохранитель</vt:lpstr>
      <vt:lpstr>Трикотажные изделия с флисом</vt:lpstr>
      <vt:lpstr>Артикул</vt:lpstr>
      <vt:lpstr>'Профессиональное термобельё'!priceatrm</vt:lpstr>
      <vt:lpstr>Телохранитель!priceatrm</vt:lpstr>
      <vt:lpstr>Тельняшка!priceatrm</vt:lpstr>
      <vt:lpstr>'Термобельё 2019'!priceatrm</vt:lpstr>
      <vt:lpstr>'Трикотажные изделия с флисом'!priceatrm</vt:lpstr>
      <vt:lpstr>'Профессиональное термобельё'!zpriceexlg</vt:lpstr>
      <vt:lpstr>Телохранитель!zpriceexlg</vt:lpstr>
      <vt:lpstr>Тельняшка!zpriceexlg</vt:lpstr>
      <vt:lpstr>'Термобельё 2019'!zpriceexlg</vt:lpstr>
      <vt:lpstr>'Трикотажные изделия с флисом'!zpriceexlg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Boutnin</dc:creator>
  <cp:lastModifiedBy>Надежда</cp:lastModifiedBy>
  <cp:lastPrinted>2015-03-01T18:08:54Z</cp:lastPrinted>
  <dcterms:created xsi:type="dcterms:W3CDTF">2015-02-26T11:05:43Z</dcterms:created>
  <dcterms:modified xsi:type="dcterms:W3CDTF">2019-10-21T07:59:38Z</dcterms:modified>
</cp:coreProperties>
</file>